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16a047f13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83dcfc1588444e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$#,##0.00"/>
    <x:numFmt numFmtId="202" formatCode="dd/mm/yyyy"/>
  </x:numFmts>
  <x:fonts count="6">
    <x:font>
      <x:sz val="11"/>
      <x:name val="Carlito"/>
    </x:font>
    <x:font>
      <x:b/>
      <x:sz val="15"/>
      <x:color rgb="FF1F2937"/>
      <x:name val="Arial"/>
    </x:font>
    <x:font>
      <x:i/>
      <x:sz val="10"/>
      <x:color rgb="FF52606D"/>
      <x:name val="Arial"/>
    </x:font>
    <x:font>
      <x:b/>
      <x:sz val="10"/>
      <x:color rgb="FFFFFFFF"/>
      <x:name val="Arial"/>
    </x:font>
    <x:font>
      <x:b/>
      <x:sz val="12"/>
      <x:color rgb="FF173F35"/>
      <x:name val="Arial"/>
    </x:font>
    <x:font>
      <x:sz val="10"/>
      <x:color rgb="FF263238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6D5A"/>
      </x:patternFill>
    </x:fill>
    <x:fill>
      <x:patternFill patternType="solid">
        <x:fgColor rgb="FFE8F3EF"/>
      </x:patternFill>
    </x:fill>
    <x:fill>
      <x:patternFill patternType="solid">
        <x:fgColor rgb="FF244C5A"/>
      </x:patternFill>
    </x:fill>
    <x:fill>
      <x:patternFill patternType="solid">
        <x:fgColor rgb="FFFFF7D6"/>
      </x:patternFill>
    </x:fill>
    <x:fill>
      <x:patternFill patternType="solid">
        <x:fgColor rgb="FFE8F1F7"/>
      </x:patternFill>
    </x:fill>
  </x:fills>
  <x:borders count="10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FFFFFF"/>
      </x:right>
      <x:bottom style="thin">
        <x:color rgb="FFD9E2E8"/>
      </x:bottom>
    </x:border>
    <x:border>
      <x:left style="thin">
        <x:color rgb="FFFFFFFF"/>
      </x:left>
      <x:right style="thin">
        <x:color rgb="FFFFFFFF"/>
      </x:right>
      <x:bottom style="thin">
        <x:color rgb="FFD9E2E8"/>
      </x:bottom>
    </x:border>
    <x:border>
      <x:top style="thin">
        <x:color rgb="FFD9E2E8"/>
      </x:top>
      <x:bottom style="thin">
        <x:color rgb="FFD9E2E8"/>
      </x:bottom>
    </x:border>
    <x:border>
      <x:right style="thin">
        <x:color rgb="FFFFFFFF"/>
      </x:right>
      <x:top style="thin">
        <x:color rgb="FFD9E2E8"/>
      </x:top>
      <x:bottom style="thin">
        <x:color rgb="FFD9E2E8"/>
      </x:bottom>
    </x:border>
    <x:border>
      <x:top style="thin">
        <x:color rgb="FFD9E2E8"/>
      </x:top>
      <x:bottom style="thin">
        <x:color rgb="FF9FB3BF"/>
      </x:bottom>
    </x:border>
    <x:border>
      <x:right style="thin">
        <x:color rgb="FFFFFFFF"/>
      </x:right>
      <x:top style="thin">
        <x:color rgb="FFD9E2E8"/>
      </x:top>
      <x:bottom style="thin">
        <x:color rgb="FF9FB3BF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200" fontId="4" fillId="3" borderId="0" xfId="0" applyNumberFormat="1" applyFont="1" applyFill="1" applyBorder="1" applyAlignment="1">
      <x:alignment horizontal="center"/>
    </x:xf>
    <x:xf numFmtId="201" fontId="4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0" fontId="5" fillId="6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horizontal="right" vertical="center"/>
    </x:xf>
    <x:xf numFmtId="200" fontId="5" fillId="6" borderId="0" xfId="0" applyNumberFormat="1" applyFont="1" applyFill="1" applyBorder="1" applyAlignment="1">
      <x:alignment horizontal="right" vertical="center"/>
    </x:xf>
    <x:xf numFmtId="201" fontId="5" fillId="5" borderId="0" xfId="0" applyNumberFormat="1" applyFont="1" applyFill="1" applyBorder="1" applyAlignment="1">
      <x:alignment horizontal="right" vertical="center"/>
    </x:xf>
    <x:xf numFmtId="201" fontId="5" fillId="6" borderId="0" xfId="0" applyNumberFormat="1" applyFont="1" applyFill="1" applyBorder="1" applyAlignment="1">
      <x:alignment horizontal="right" vertical="center"/>
    </x:xf>
    <x:xf numFmtId="0" fontId="5" fillId="6" borderId="0" xfId="0" applyNumberFormat="1" applyFont="1" applyFill="1" applyBorder="1" applyAlignment="1">
      <x:alignment horizontal="right"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5" fillId="5" borderId="6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horizontal="right" vertical="center"/>
    </x:xf>
    <x:xf numFmtId="200" fontId="5" fillId="6" borderId="6" xfId="0" applyNumberFormat="1" applyFont="1" applyFill="1" applyBorder="1" applyAlignment="1">
      <x:alignment horizontal="right" vertical="center"/>
    </x:xf>
    <x:xf numFmtId="201" fontId="5" fillId="5" borderId="6" xfId="0" applyNumberFormat="1" applyFont="1" applyFill="1" applyBorder="1" applyAlignment="1">
      <x:alignment horizontal="right" vertical="center"/>
    </x:xf>
    <x:xf numFmtId="201" fontId="5" fillId="6" borderId="6" xfId="0" applyNumberFormat="1" applyFont="1" applyFill="1" applyBorder="1" applyAlignment="1">
      <x:alignment horizontal="right" vertical="center"/>
    </x:xf>
    <x:xf numFmtId="0" fontId="5" fillId="6" borderId="6" xfId="0" applyNumberFormat="1" applyFont="1" applyFill="1" applyBorder="1" applyAlignment="1">
      <x:alignment horizontal="center" vertical="center"/>
    </x:xf>
    <x:xf numFmtId="202" fontId="5" fillId="5" borderId="7" xfId="0" applyNumberFormat="1" applyFont="1" applyFill="1" applyBorder="1" applyAlignment="1">
      <x:alignment vertical="center"/>
    </x:xf>
    <x:xf numFmtId="0" fontId="5" fillId="5" borderId="8" xfId="0" applyNumberFormat="1" applyFont="1" applyFill="1" applyBorder="1" applyAlignment="1">
      <x:alignment vertical="center"/>
    </x:xf>
    <x:xf numFmtId="200" fontId="5" fillId="5" borderId="8" xfId="0" applyNumberFormat="1" applyFont="1" applyFill="1" applyBorder="1" applyAlignment="1">
      <x:alignment horizontal="right" vertical="center"/>
    </x:xf>
    <x:xf numFmtId="200" fontId="5" fillId="6" borderId="8" xfId="0" applyNumberFormat="1" applyFont="1" applyFill="1" applyBorder="1" applyAlignment="1">
      <x:alignment horizontal="right" vertical="center"/>
    </x:xf>
    <x:xf numFmtId="201" fontId="5" fillId="5" borderId="8" xfId="0" applyNumberFormat="1" applyFont="1" applyFill="1" applyBorder="1" applyAlignment="1">
      <x:alignment horizontal="right" vertical="center"/>
    </x:xf>
    <x:xf numFmtId="201" fontId="5" fillId="6" borderId="8" xfId="0" applyNumberFormat="1" applyFont="1" applyFill="1" applyBorder="1" applyAlignment="1">
      <x:alignment horizontal="right" vertical="center"/>
    </x:xf>
    <x:xf numFmtId="0" fontId="5" fillId="6" borderId="8" xfId="0" applyNumberFormat="1" applyFont="1" applyFill="1" applyBorder="1" applyAlignment="1">
      <x:alignment horizontal="center" vertical="center"/>
    </x:xf>
    <x:xf numFmtId="202" fontId="5" fillId="5" borderId="9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horizontal="center" vertical="center"/>
    </x:xf>
    <x:xf numFmtId="201" fontId="4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color rgb="FF18794E"/>
      </x:font>
      <x:fill>
        <x:patternFill patternType="solid">
          <x:bgColor rgb="FFE9F6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6aaff5e3d45b8" /><Relationship Type="http://schemas.openxmlformats.org/officeDocument/2006/relationships/theme" Target="/xl/theme/theme1.xml" Id="Re8b3613d840748ea" /><Relationship Type="http://schemas.openxmlformats.org/officeDocument/2006/relationships/sharedStrings" Target="/xl/sharedStrings.xml" Id="R24c2b0e0fe244a1f" /><Relationship Type="http://schemas.openxmlformats.org/officeDocument/2006/relationships/worksheet" Target="/xl/worksheets/sheet1.xml" Id="R83dcfc1588444e2e" /></Relationships>
</file>

<file path=xl/tables/table1.xml><?xml version="1.0" encoding="utf-8"?>
<x:table xmlns:x="http://schemas.openxmlformats.org/spreadsheetml/2006/main" id="1" name="InventarioTable" displayName="InventarioTable" ref="A7:M107" headerRowCount="1" totalsRowCount="0" totalsRowShown="0">
  <x:tableColumns count="13">
    <x:tableColumn id="1" name="Código"/>
    <x:tableColumn id="2" name="Producto"/>
    <x:tableColumn id="3" name="Categoría"/>
    <x:tableColumn id="4" name="Stock inicial"/>
    <x:tableColumn id="5" name="Entradas"/>
    <x:tableColumn id="6" name="Salidas"/>
    <x:tableColumn id="7" name="Stock actual"/>
    <x:tableColumn id="8" name="Stock mínimo"/>
    <x:tableColumn id="9" name="Costo unitario"/>
    <x:tableColumn id="10" name="Valor inventario"/>
    <x:tableColumn id="11" name="Reponer"/>
    <x:tableColumn id="12" name="Proveedor"/>
    <x:tableColumn id="13" name="Última actualización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98ef57866134d98" /></Relationships>
</file>

<file path=xl/worksheets/sheet1.xml><?xml version="1.0" encoding="utf-8"?>
<x:worksheet xmlns:x="http://schemas.openxmlformats.org/spreadsheetml/2006/main">
  <x:sheetPr>
    <x:tabColor rgb="FF1F6D5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27" hidden="0" customWidth="1"/>
    <x:col min="3" max="3" width="17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6" hidden="0" customWidth="1"/>
    <x:col min="10" max="10" width="16" hidden="0" customWidth="1"/>
    <x:col min="11" max="11" width="13" hidden="0" customWidth="1"/>
    <x:col min="12" max="12" width="20" hidden="0" customWidth="1"/>
    <x:col min="13" max="13" width="19" hidden="0" customWidth="1"/>
  </x:cols>
  <x:sheetData>
    <x:row r="2" ht="26" customHeight="1">
      <x:c r="A2" s="2" t="str">
        <x:v>Plantilla de control de inventario para pequeñas empresas</x:v>
      </x:c>
      <x:c r="B2" s="58"/>
      <x:c r="C2" s="58"/>
      <x:c r="D2" s="58"/>
      <x:c r="E2" s="58"/>
      <x:c r="F2" s="58"/>
      <x:c r="G2" s="58"/>
      <x:c r="H2" s="58"/>
      <x:c r="I2" s="58"/>
      <x:c r="J2" s="58"/>
      <x:c r="K2" s="58"/>
      <x:c r="L2" s="58"/>
      <x:c r="M2" s="58"/>
    </x:row>
    <x:row r="3">
      <x:c r="A3" s="59" t="str">
        <x:v>Registra las entradas y salidas. Las columnas azules se calculan automáticamente.</x:v>
      </x:c>
      <x:c r="B3" s="58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</x:row>
    <x:row r="4">
      <x:c r="A4" s="58"/>
      <x:c r="B4" s="58"/>
      <x:c r="C4" s="58"/>
      <x:c r="D4" s="58"/>
      <x:c r="E4" s="58"/>
      <x:c r="F4" s="58"/>
      <x:c r="G4" s="58"/>
      <x:c r="H4" s="58"/>
      <x:c r="I4" s="58"/>
      <x:c r="J4" s="58"/>
      <x:c r="K4" s="58"/>
      <x:c r="L4" s="58"/>
      <x:c r="M4" s="58"/>
    </x:row>
    <x:row r="5">
      <x:c r="A5" s="7" t="str">
        <x:v>Total de unidades</x:v>
      </x:c>
      <x:c r="B5" s="7" t="str">
        <x:v>Valor del inventario</x:v>
      </x:c>
      <x:c r="C5" s="7" t="str">
        <x:v>Productos por reponer</x:v>
      </x:c>
      <x:c r="D5" s="58"/>
      <x:c r="E5" s="58"/>
      <x:c r="F5" s="58"/>
      <x:c r="G5" s="58"/>
      <x:c r="H5" s="58"/>
      <x:c r="I5" s="58"/>
      <x:c r="J5" s="58"/>
      <x:c r="K5" s="58"/>
      <x:c r="L5" s="58"/>
      <x:c r="M5" s="58"/>
    </x:row>
    <x:row r="6">
      <x:c r="A6" s="60" t="n">
        <x:f>SUM(G8:G107)</x:f>
        <x:v>74</x:v>
      </x:c>
      <x:c r="B6" s="61" t="n">
        <x:f>SUM(J8:J107)</x:f>
        <x:v>130.75</x:v>
      </x:c>
      <x:c r="C6" s="60" t="n">
        <x:f>COUNTIF(K8:K107,"COMPRAR")</x:f>
        <x:v>2</x:v>
      </x:c>
      <x:c r="D6" s="58"/>
      <x:c r="E6" s="58"/>
      <x:c r="F6" s="58"/>
      <x:c r="G6" s="58"/>
      <x:c r="H6" s="58"/>
      <x:c r="I6" s="58"/>
      <x:c r="J6" s="58"/>
      <x:c r="K6" s="58"/>
      <x:c r="L6" s="58"/>
      <x:c r="M6" s="58"/>
    </x:row>
    <x:row r="7" ht="30" hidden="0" customHeight="1">
      <x:c r="A7" s="42" t="str">
        <x:v>Código</x:v>
      </x:c>
      <x:c r="B7" s="43" t="str">
        <x:v>Producto</x:v>
      </x:c>
      <x:c r="C7" s="43" t="str">
        <x:v>Categoría</x:v>
      </x:c>
      <x:c r="D7" s="43" t="str">
        <x:v>Stock inicial</x:v>
      </x:c>
      <x:c r="E7" s="43" t="str">
        <x:v>Entradas</x:v>
      </x:c>
      <x:c r="F7" s="43" t="str">
        <x:v>Salidas</x:v>
      </x:c>
      <x:c r="G7" s="43" t="str">
        <x:v>Stock actual</x:v>
      </x:c>
      <x:c r="H7" s="43" t="str">
        <x:v>Stock mínimo</x:v>
      </x:c>
      <x:c r="I7" s="43" t="str">
        <x:v>Costo unitario</x:v>
      </x:c>
      <x:c r="J7" s="43" t="str">
        <x:v>Valor inventario</x:v>
      </x:c>
      <x:c r="K7" s="43" t="str">
        <x:v>Reponer</x:v>
      </x:c>
      <x:c r="L7" s="43" t="str">
        <x:v>Proveedor</x:v>
      </x:c>
      <x:c r="M7" s="43" t="str">
        <x:v>Última actualización</x:v>
      </x:c>
    </x:row>
    <x:row r="8" ht="15" hidden="0" customHeight="1">
      <x:c r="A8" s="44" t="str">
        <x:v>PROD-001</x:v>
      </x:c>
      <x:c r="B8" s="44" t="str">
        <x:v>Cuaderno tamaño carta</x:v>
      </x:c>
      <x:c r="C8" s="44" t="str">
        <x:v>Papelería</x:v>
      </x:c>
      <x:c r="D8" s="45" t="n">
        <x:v>50</x:v>
      </x:c>
      <x:c r="E8" s="45" t="n">
        <x:v>30</x:v>
      </x:c>
      <x:c r="F8" s="45" t="n">
        <x:v>46</x:v>
      </x:c>
      <x:c r="G8" s="46" t="n">
        <x:f>IF(B8="","",D8+E8-F8)</x:f>
        <x:v>34</x:v>
      </x:c>
      <x:c r="H8" s="45" t="n">
        <x:v>20</x:v>
      </x:c>
      <x:c r="I8" s="47" t="n">
        <x:v>2.5</x:v>
      </x:c>
      <x:c r="J8" s="48" t="n">
        <x:f>IF(G8="","",G8*I8)</x:f>
        <x:v>85</x:v>
      </x:c>
      <x:c r="K8" s="49" t="str">
        <x:f>IF(G8="","",IF(G8&lt;=H8,"COMPRAR","OK"))</x:f>
        <x:v>OK</x:v>
      </x:c>
      <x:c r="L8" s="44" t="str">
        <x:v>Proveedor A</x:v>
      </x:c>
      <x:c r="M8" s="50" t="n">
        <x:v>46288</x:v>
      </x:c>
    </x:row>
    <x:row r="9" ht="15" hidden="0" customHeight="1">
      <x:c r="A9" s="44" t="str">
        <x:v>PROD-002</x:v>
      </x:c>
      <x:c r="B9" s="44" t="str">
        <x:v>Bolígrafo azul</x:v>
      </x:c>
      <x:c r="C9" s="44" t="str">
        <x:v>Papelería</x:v>
      </x:c>
      <x:c r="D9" s="45" t="n">
        <x:v>100</x:v>
      </x:c>
      <x:c r="E9" s="45" t="n">
        <x:v>50</x:v>
      </x:c>
      <x:c r="F9" s="45" t="n">
        <x:v>125</x:v>
      </x:c>
      <x:c r="G9" s="46" t="n">
        <x:f>IF(B9="","",D9+E9-F9)</x:f>
        <x:v>25</x:v>
      </x:c>
      <x:c r="H9" s="45" t="n">
        <x:v>30</x:v>
      </x:c>
      <x:c r="I9" s="47" t="n">
        <x:v>0.75</x:v>
      </x:c>
      <x:c r="J9" s="48" t="n">
        <x:f>IF(G9="","",G9*I9)</x:f>
        <x:v>18.75</x:v>
      </x:c>
      <x:c r="K9" s="49" t="str">
        <x:f>IF(G9="","",IF(G9&lt;=H9,"COMPRAR","OK"))</x:f>
        <x:v>COMPRAR</x:v>
      </x:c>
      <x:c r="L9" s="44" t="str">
        <x:v>Proveedor B</x:v>
      </x:c>
      <x:c r="M9" s="50" t="n">
        <x:v>46288</x:v>
      </x:c>
    </x:row>
    <x:row r="10" ht="15" hidden="0" customHeight="1">
      <x:c r="A10" s="44" t="str">
        <x:v>PROD-003</x:v>
      </x:c>
      <x:c r="B10" s="44" t="str">
        <x:v>Carpeta oficio</x:v>
      </x:c>
      <x:c r="C10" s="44" t="str">
        <x:v>Papelería</x:v>
      </x:c>
      <x:c r="D10" s="45" t="n">
        <x:v>25</x:v>
      </x:c>
      <x:c r="E10" s="45" t="n">
        <x:v>10</x:v>
      </x:c>
      <x:c r="F10" s="45" t="n">
        <x:v>20</x:v>
      </x:c>
      <x:c r="G10" s="46" t="n">
        <x:f>IF(B10="","",D10+E10-F10)</x:f>
        <x:v>15</x:v>
      </x:c>
      <x:c r="H10" s="45" t="n">
        <x:v>15</x:v>
      </x:c>
      <x:c r="I10" s="47" t="n">
        <x:v>1.8</x:v>
      </x:c>
      <x:c r="J10" s="48" t="n">
        <x:f>IF(G10="","",G10*I10)</x:f>
        <x:v>27</x:v>
      </x:c>
      <x:c r="K10" s="49" t="str">
        <x:f>IF(G10="","",IF(G10&lt;=H10,"COMPRAR","OK"))</x:f>
        <x:v>COMPRAR</x:v>
      </x:c>
      <x:c r="L10" s="44" t="str">
        <x:v>Proveedor A</x:v>
      </x:c>
      <x:c r="M10" s="50" t="n">
        <x:v>46288</x:v>
      </x:c>
    </x:row>
    <x:row r="11" ht="15" hidden="0" customHeight="1">
      <x:c r="A11" s="44"/>
      <x:c r="B11" s="44"/>
      <x:c r="C11" s="44"/>
      <x:c r="D11" s="45"/>
      <x:c r="E11" s="45"/>
      <x:c r="F11" s="45"/>
      <x:c r="G11" s="46" t="str">
        <x:f>IF(B11="","",D11+E11-F11)</x:f>
      </x:c>
      <x:c r="H11" s="45"/>
      <x:c r="I11" s="47"/>
      <x:c r="J11" s="48" t="str">
        <x:f>IF(G11="","",G11*I11)</x:f>
      </x:c>
      <x:c r="K11" s="49" t="str">
        <x:f>IF(G11="","",IF(G11&lt;=H11,"COMPRAR","OK"))</x:f>
      </x:c>
      <x:c r="L11" s="44"/>
      <x:c r="M11" s="50"/>
    </x:row>
    <x:row r="12" ht="15" hidden="0" customHeight="1">
      <x:c r="A12" s="44"/>
      <x:c r="B12" s="44"/>
      <x:c r="C12" s="44"/>
      <x:c r="D12" s="45"/>
      <x:c r="E12" s="45"/>
      <x:c r="F12" s="45"/>
      <x:c r="G12" s="46" t="str">
        <x:f>IF(B12="","",D12+E12-F12)</x:f>
      </x:c>
      <x:c r="H12" s="45"/>
      <x:c r="I12" s="47"/>
      <x:c r="J12" s="48" t="str">
        <x:f>IF(G12="","",G12*I12)</x:f>
      </x:c>
      <x:c r="K12" s="49" t="str">
        <x:f>IF(G12="","",IF(G12&lt;=H12,"COMPRAR","OK"))</x:f>
      </x:c>
      <x:c r="L12" s="44"/>
      <x:c r="M12" s="50"/>
    </x:row>
    <x:row r="13" ht="15" hidden="0" customHeight="1">
      <x:c r="A13" s="44"/>
      <x:c r="B13" s="44"/>
      <x:c r="C13" s="44"/>
      <x:c r="D13" s="45"/>
      <x:c r="E13" s="45"/>
      <x:c r="F13" s="45"/>
      <x:c r="G13" s="46" t="str">
        <x:f>IF(B13="","",D13+E13-F13)</x:f>
      </x:c>
      <x:c r="H13" s="45"/>
      <x:c r="I13" s="47"/>
      <x:c r="J13" s="48" t="str">
        <x:f>IF(G13="","",G13*I13)</x:f>
      </x:c>
      <x:c r="K13" s="49" t="str">
        <x:f>IF(G13="","",IF(G13&lt;=H13,"COMPRAR","OK"))</x:f>
      </x:c>
      <x:c r="L13" s="44"/>
      <x:c r="M13" s="50"/>
    </x:row>
    <x:row r="14" ht="15" hidden="0" customHeight="1">
      <x:c r="A14" s="44"/>
      <x:c r="B14" s="44"/>
      <x:c r="C14" s="44"/>
      <x:c r="D14" s="45"/>
      <x:c r="E14" s="45"/>
      <x:c r="F14" s="45"/>
      <x:c r="G14" s="46" t="str">
        <x:f>IF(B14="","",D14+E14-F14)</x:f>
      </x:c>
      <x:c r="H14" s="45"/>
      <x:c r="I14" s="47"/>
      <x:c r="J14" s="48" t="str">
        <x:f>IF(G14="","",G14*I14)</x:f>
      </x:c>
      <x:c r="K14" s="49" t="str">
        <x:f>IF(G14="","",IF(G14&lt;=H14,"COMPRAR","OK"))</x:f>
      </x:c>
      <x:c r="L14" s="44"/>
      <x:c r="M14" s="50"/>
    </x:row>
    <x:row r="15" ht="15" hidden="0" customHeight="1">
      <x:c r="A15" s="44"/>
      <x:c r="B15" s="44"/>
      <x:c r="C15" s="44"/>
      <x:c r="D15" s="45"/>
      <x:c r="E15" s="45"/>
      <x:c r="F15" s="45"/>
      <x:c r="G15" s="46" t="str">
        <x:f>IF(B15="","",D15+E15-F15)</x:f>
      </x:c>
      <x:c r="H15" s="45"/>
      <x:c r="I15" s="47"/>
      <x:c r="J15" s="48" t="str">
        <x:f>IF(G15="","",G15*I15)</x:f>
      </x:c>
      <x:c r="K15" s="49" t="str">
        <x:f>IF(G15="","",IF(G15&lt;=H15,"COMPRAR","OK"))</x:f>
      </x:c>
      <x:c r="L15" s="44"/>
      <x:c r="M15" s="50"/>
    </x:row>
    <x:row r="16" ht="15" hidden="0" customHeight="1">
      <x:c r="A16" s="44"/>
      <x:c r="B16" s="44"/>
      <x:c r="C16" s="44"/>
      <x:c r="D16" s="45"/>
      <x:c r="E16" s="45"/>
      <x:c r="F16" s="45"/>
      <x:c r="G16" s="46" t="str">
        <x:f>IF(B16="","",D16+E16-F16)</x:f>
      </x:c>
      <x:c r="H16" s="45"/>
      <x:c r="I16" s="47"/>
      <x:c r="J16" s="48" t="str">
        <x:f>IF(G16="","",G16*I16)</x:f>
      </x:c>
      <x:c r="K16" s="49" t="str">
        <x:f>IF(G16="","",IF(G16&lt;=H16,"COMPRAR","OK"))</x:f>
      </x:c>
      <x:c r="L16" s="44"/>
      <x:c r="M16" s="50"/>
    </x:row>
    <x:row r="17" ht="15" hidden="0" customHeight="1">
      <x:c r="A17" s="44"/>
      <x:c r="B17" s="44"/>
      <x:c r="C17" s="44"/>
      <x:c r="D17" s="45"/>
      <x:c r="E17" s="45"/>
      <x:c r="F17" s="45"/>
      <x:c r="G17" s="46" t="str">
        <x:f>IF(B17="","",D17+E17-F17)</x:f>
      </x:c>
      <x:c r="H17" s="45"/>
      <x:c r="I17" s="47"/>
      <x:c r="J17" s="48" t="str">
        <x:f>IF(G17="","",G17*I17)</x:f>
      </x:c>
      <x:c r="K17" s="49" t="str">
        <x:f>IF(G17="","",IF(G17&lt;=H17,"COMPRAR","OK"))</x:f>
      </x:c>
      <x:c r="L17" s="44"/>
      <x:c r="M17" s="50"/>
    </x:row>
    <x:row r="18" ht="15" hidden="0" customHeight="1">
      <x:c r="A18" s="44"/>
      <x:c r="B18" s="44"/>
      <x:c r="C18" s="44"/>
      <x:c r="D18" s="45"/>
      <x:c r="E18" s="45"/>
      <x:c r="F18" s="45"/>
      <x:c r="G18" s="46" t="str">
        <x:f>IF(B18="","",D18+E18-F18)</x:f>
      </x:c>
      <x:c r="H18" s="45"/>
      <x:c r="I18" s="47"/>
      <x:c r="J18" s="48" t="str">
        <x:f>IF(G18="","",G18*I18)</x:f>
      </x:c>
      <x:c r="K18" s="49" t="str">
        <x:f>IF(G18="","",IF(G18&lt;=H18,"COMPRAR","OK"))</x:f>
      </x:c>
      <x:c r="L18" s="44"/>
      <x:c r="M18" s="50"/>
    </x:row>
    <x:row r="19" ht="15" hidden="0" customHeight="1">
      <x:c r="A19" s="44"/>
      <x:c r="B19" s="44"/>
      <x:c r="C19" s="44"/>
      <x:c r="D19" s="45"/>
      <x:c r="E19" s="45"/>
      <x:c r="F19" s="45"/>
      <x:c r="G19" s="46" t="str">
        <x:f>IF(B19="","",D19+E19-F19)</x:f>
      </x:c>
      <x:c r="H19" s="45"/>
      <x:c r="I19" s="47"/>
      <x:c r="J19" s="48" t="str">
        <x:f>IF(G19="","",G19*I19)</x:f>
      </x:c>
      <x:c r="K19" s="49" t="str">
        <x:f>IF(G19="","",IF(G19&lt;=H19,"COMPRAR","OK"))</x:f>
      </x:c>
      <x:c r="L19" s="44"/>
      <x:c r="M19" s="50"/>
    </x:row>
    <x:row r="20" ht="15" hidden="0" customHeight="1">
      <x:c r="A20" s="44"/>
      <x:c r="B20" s="44"/>
      <x:c r="C20" s="44"/>
      <x:c r="D20" s="45"/>
      <x:c r="E20" s="45"/>
      <x:c r="F20" s="45"/>
      <x:c r="G20" s="46" t="str">
        <x:f>IF(B20="","",D20+E20-F20)</x:f>
      </x:c>
      <x:c r="H20" s="45"/>
      <x:c r="I20" s="47"/>
      <x:c r="J20" s="48" t="str">
        <x:f>IF(G20="","",G20*I20)</x:f>
      </x:c>
      <x:c r="K20" s="49" t="str">
        <x:f>IF(G20="","",IF(G20&lt;=H20,"COMPRAR","OK"))</x:f>
      </x:c>
      <x:c r="L20" s="44"/>
      <x:c r="M20" s="50"/>
    </x:row>
    <x:row r="21" ht="15" hidden="0" customHeight="1">
      <x:c r="A21" s="44"/>
      <x:c r="B21" s="44"/>
      <x:c r="C21" s="44"/>
      <x:c r="D21" s="45"/>
      <x:c r="E21" s="45"/>
      <x:c r="F21" s="45"/>
      <x:c r="G21" s="46" t="str">
        <x:f>IF(B21="","",D21+E21-F21)</x:f>
      </x:c>
      <x:c r="H21" s="45"/>
      <x:c r="I21" s="47"/>
      <x:c r="J21" s="48" t="str">
        <x:f>IF(G21="","",G21*I21)</x:f>
      </x:c>
      <x:c r="K21" s="49" t="str">
        <x:f>IF(G21="","",IF(G21&lt;=H21,"COMPRAR","OK"))</x:f>
      </x:c>
      <x:c r="L21" s="44"/>
      <x:c r="M21" s="50"/>
    </x:row>
    <x:row r="22" ht="15" hidden="0" customHeight="1">
      <x:c r="A22" s="44"/>
      <x:c r="B22" s="44"/>
      <x:c r="C22" s="44"/>
      <x:c r="D22" s="45"/>
      <x:c r="E22" s="45"/>
      <x:c r="F22" s="45"/>
      <x:c r="G22" s="46" t="str">
        <x:f>IF(B22="","",D22+E22-F22)</x:f>
      </x:c>
      <x:c r="H22" s="45"/>
      <x:c r="I22" s="47"/>
      <x:c r="J22" s="48" t="str">
        <x:f>IF(G22="","",G22*I22)</x:f>
      </x:c>
      <x:c r="K22" s="49" t="str">
        <x:f>IF(G22="","",IF(G22&lt;=H22,"COMPRAR","OK"))</x:f>
      </x:c>
      <x:c r="L22" s="44"/>
      <x:c r="M22" s="50"/>
    </x:row>
    <x:row r="23" ht="15" hidden="0" customHeight="1">
      <x:c r="A23" s="44"/>
      <x:c r="B23" s="44"/>
      <x:c r="C23" s="44"/>
      <x:c r="D23" s="45"/>
      <x:c r="E23" s="45"/>
      <x:c r="F23" s="45"/>
      <x:c r="G23" s="46" t="str">
        <x:f>IF(B23="","",D23+E23-F23)</x:f>
      </x:c>
      <x:c r="H23" s="45"/>
      <x:c r="I23" s="47"/>
      <x:c r="J23" s="48" t="str">
        <x:f>IF(G23="","",G23*I23)</x:f>
      </x:c>
      <x:c r="K23" s="49" t="str">
        <x:f>IF(G23="","",IF(G23&lt;=H23,"COMPRAR","OK"))</x:f>
      </x:c>
      <x:c r="L23" s="44"/>
      <x:c r="M23" s="50"/>
    </x:row>
    <x:row r="24" ht="15" hidden="0" customHeight="1">
      <x:c r="A24" s="44"/>
      <x:c r="B24" s="44"/>
      <x:c r="C24" s="44"/>
      <x:c r="D24" s="45"/>
      <x:c r="E24" s="45"/>
      <x:c r="F24" s="45"/>
      <x:c r="G24" s="46" t="str">
        <x:f>IF(B24="","",D24+E24-F24)</x:f>
      </x:c>
      <x:c r="H24" s="45"/>
      <x:c r="I24" s="47"/>
      <x:c r="J24" s="48" t="str">
        <x:f>IF(G24="","",G24*I24)</x:f>
      </x:c>
      <x:c r="K24" s="49" t="str">
        <x:f>IF(G24="","",IF(G24&lt;=H24,"COMPRAR","OK"))</x:f>
      </x:c>
      <x:c r="L24" s="44"/>
      <x:c r="M24" s="50"/>
    </x:row>
    <x:row r="25" ht="15" hidden="0" customHeight="1">
      <x:c r="A25" s="44"/>
      <x:c r="B25" s="44"/>
      <x:c r="C25" s="44"/>
      <x:c r="D25" s="45"/>
      <x:c r="E25" s="45"/>
      <x:c r="F25" s="45"/>
      <x:c r="G25" s="46" t="str">
        <x:f>IF(B25="","",D25+E25-F25)</x:f>
      </x:c>
      <x:c r="H25" s="45"/>
      <x:c r="I25" s="47"/>
      <x:c r="J25" s="48" t="str">
        <x:f>IF(G25="","",G25*I25)</x:f>
      </x:c>
      <x:c r="K25" s="49" t="str">
        <x:f>IF(G25="","",IF(G25&lt;=H25,"COMPRAR","OK"))</x:f>
      </x:c>
      <x:c r="L25" s="44"/>
      <x:c r="M25" s="50"/>
    </x:row>
    <x:row r="26" ht="15" hidden="0" customHeight="1">
      <x:c r="A26" s="44"/>
      <x:c r="B26" s="44"/>
      <x:c r="C26" s="44"/>
      <x:c r="D26" s="45"/>
      <x:c r="E26" s="45"/>
      <x:c r="F26" s="45"/>
      <x:c r="G26" s="46" t="str">
        <x:f>IF(B26="","",D26+E26-F26)</x:f>
      </x:c>
      <x:c r="H26" s="45"/>
      <x:c r="I26" s="47"/>
      <x:c r="J26" s="48" t="str">
        <x:f>IF(G26="","",G26*I26)</x:f>
      </x:c>
      <x:c r="K26" s="49" t="str">
        <x:f>IF(G26="","",IF(G26&lt;=H26,"COMPRAR","OK"))</x:f>
      </x:c>
      <x:c r="L26" s="44"/>
      <x:c r="M26" s="50"/>
    </x:row>
    <x:row r="27" ht="15" hidden="0" customHeight="1">
      <x:c r="A27" s="44"/>
      <x:c r="B27" s="44"/>
      <x:c r="C27" s="44"/>
      <x:c r="D27" s="45"/>
      <x:c r="E27" s="45"/>
      <x:c r="F27" s="45"/>
      <x:c r="G27" s="46" t="str">
        <x:f>IF(B27="","",D27+E27-F27)</x:f>
      </x:c>
      <x:c r="H27" s="45"/>
      <x:c r="I27" s="47"/>
      <x:c r="J27" s="48" t="str">
        <x:f>IF(G27="","",G27*I27)</x:f>
      </x:c>
      <x:c r="K27" s="49" t="str">
        <x:f>IF(G27="","",IF(G27&lt;=H27,"COMPRAR","OK"))</x:f>
      </x:c>
      <x:c r="L27" s="44"/>
      <x:c r="M27" s="50"/>
    </x:row>
    <x:row r="28" ht="15" hidden="0" customHeight="1">
      <x:c r="A28" s="44"/>
      <x:c r="B28" s="44"/>
      <x:c r="C28" s="44"/>
      <x:c r="D28" s="45"/>
      <x:c r="E28" s="45"/>
      <x:c r="F28" s="45"/>
      <x:c r="G28" s="46" t="str">
        <x:f>IF(B28="","",D28+E28-F28)</x:f>
      </x:c>
      <x:c r="H28" s="45"/>
      <x:c r="I28" s="47"/>
      <x:c r="J28" s="48" t="str">
        <x:f>IF(G28="","",G28*I28)</x:f>
      </x:c>
      <x:c r="K28" s="49" t="str">
        <x:f>IF(G28="","",IF(G28&lt;=H28,"COMPRAR","OK"))</x:f>
      </x:c>
      <x:c r="L28" s="44"/>
      <x:c r="M28" s="50"/>
    </x:row>
    <x:row r="29" ht="15" hidden="0" customHeight="1">
      <x:c r="A29" s="44"/>
      <x:c r="B29" s="44"/>
      <x:c r="C29" s="44"/>
      <x:c r="D29" s="45"/>
      <x:c r="E29" s="45"/>
      <x:c r="F29" s="45"/>
      <x:c r="G29" s="46" t="str">
        <x:f>IF(B29="","",D29+E29-F29)</x:f>
      </x:c>
      <x:c r="H29" s="45"/>
      <x:c r="I29" s="47"/>
      <x:c r="J29" s="48" t="str">
        <x:f>IF(G29="","",G29*I29)</x:f>
      </x:c>
      <x:c r="K29" s="49" t="str">
        <x:f>IF(G29="","",IF(G29&lt;=H29,"COMPRAR","OK"))</x:f>
      </x:c>
      <x:c r="L29" s="44"/>
      <x:c r="M29" s="50"/>
    </x:row>
    <x:row r="30" ht="15" hidden="0" customHeight="1">
      <x:c r="A30" s="44"/>
      <x:c r="B30" s="44"/>
      <x:c r="C30" s="44"/>
      <x:c r="D30" s="45"/>
      <x:c r="E30" s="45"/>
      <x:c r="F30" s="45"/>
      <x:c r="G30" s="46" t="str">
        <x:f>IF(B30="","",D30+E30-F30)</x:f>
      </x:c>
      <x:c r="H30" s="45"/>
      <x:c r="I30" s="47"/>
      <x:c r="J30" s="48" t="str">
        <x:f>IF(G30="","",G30*I30)</x:f>
      </x:c>
      <x:c r="K30" s="49" t="str">
        <x:f>IF(G30="","",IF(G30&lt;=H30,"COMPRAR","OK"))</x:f>
      </x:c>
      <x:c r="L30" s="44"/>
      <x:c r="M30" s="50"/>
    </x:row>
    <x:row r="31" ht="15" hidden="0" customHeight="1">
      <x:c r="A31" s="44"/>
      <x:c r="B31" s="44"/>
      <x:c r="C31" s="44"/>
      <x:c r="D31" s="45"/>
      <x:c r="E31" s="45"/>
      <x:c r="F31" s="45"/>
      <x:c r="G31" s="46" t="str">
        <x:f>IF(B31="","",D31+E31-F31)</x:f>
      </x:c>
      <x:c r="H31" s="45"/>
      <x:c r="I31" s="47"/>
      <x:c r="J31" s="48" t="str">
        <x:f>IF(G31="","",G31*I31)</x:f>
      </x:c>
      <x:c r="K31" s="49" t="str">
        <x:f>IF(G31="","",IF(G31&lt;=H31,"COMPRAR","OK"))</x:f>
      </x:c>
      <x:c r="L31" s="44"/>
      <x:c r="M31" s="50"/>
    </x:row>
    <x:row r="32" ht="15" hidden="0" customHeight="1">
      <x:c r="A32" s="44"/>
      <x:c r="B32" s="44"/>
      <x:c r="C32" s="44"/>
      <x:c r="D32" s="45"/>
      <x:c r="E32" s="45"/>
      <x:c r="F32" s="45"/>
      <x:c r="G32" s="46" t="str">
        <x:f>IF(B32="","",D32+E32-F32)</x:f>
      </x:c>
      <x:c r="H32" s="45"/>
      <x:c r="I32" s="47"/>
      <x:c r="J32" s="48" t="str">
        <x:f>IF(G32="","",G32*I32)</x:f>
      </x:c>
      <x:c r="K32" s="49" t="str">
        <x:f>IF(G32="","",IF(G32&lt;=H32,"COMPRAR","OK"))</x:f>
      </x:c>
      <x:c r="L32" s="44"/>
      <x:c r="M32" s="50"/>
    </x:row>
    <x:row r="33" ht="15" hidden="0" customHeight="1">
      <x:c r="A33" s="44"/>
      <x:c r="B33" s="44"/>
      <x:c r="C33" s="44"/>
      <x:c r="D33" s="45"/>
      <x:c r="E33" s="45"/>
      <x:c r="F33" s="45"/>
      <x:c r="G33" s="46" t="str">
        <x:f>IF(B33="","",D33+E33-F33)</x:f>
      </x:c>
      <x:c r="H33" s="45"/>
      <x:c r="I33" s="47"/>
      <x:c r="J33" s="48" t="str">
        <x:f>IF(G33="","",G33*I33)</x:f>
      </x:c>
      <x:c r="K33" s="49" t="str">
        <x:f>IF(G33="","",IF(G33&lt;=H33,"COMPRAR","OK"))</x:f>
      </x:c>
      <x:c r="L33" s="44"/>
      <x:c r="M33" s="50"/>
    </x:row>
    <x:row r="34" ht="15" hidden="0" customHeight="1">
      <x:c r="A34" s="44"/>
      <x:c r="B34" s="44"/>
      <x:c r="C34" s="44"/>
      <x:c r="D34" s="45"/>
      <x:c r="E34" s="45"/>
      <x:c r="F34" s="45"/>
      <x:c r="G34" s="46" t="str">
        <x:f>IF(B34="","",D34+E34-F34)</x:f>
      </x:c>
      <x:c r="H34" s="45"/>
      <x:c r="I34" s="47"/>
      <x:c r="J34" s="48" t="str">
        <x:f>IF(G34="","",G34*I34)</x:f>
      </x:c>
      <x:c r="K34" s="49" t="str">
        <x:f>IF(G34="","",IF(G34&lt;=H34,"COMPRAR","OK"))</x:f>
      </x:c>
      <x:c r="L34" s="44"/>
      <x:c r="M34" s="50"/>
    </x:row>
    <x:row r="35" ht="15" hidden="0" customHeight="1">
      <x:c r="A35" s="44"/>
      <x:c r="B35" s="44"/>
      <x:c r="C35" s="44"/>
      <x:c r="D35" s="45"/>
      <x:c r="E35" s="45"/>
      <x:c r="F35" s="45"/>
      <x:c r="G35" s="46" t="str">
        <x:f>IF(B35="","",D35+E35-F35)</x:f>
      </x:c>
      <x:c r="H35" s="45"/>
      <x:c r="I35" s="47"/>
      <x:c r="J35" s="48" t="str">
        <x:f>IF(G35="","",G35*I35)</x:f>
      </x:c>
      <x:c r="K35" s="49" t="str">
        <x:f>IF(G35="","",IF(G35&lt;=H35,"COMPRAR","OK"))</x:f>
      </x:c>
      <x:c r="L35" s="44"/>
      <x:c r="M35" s="50"/>
    </x:row>
    <x:row r="36" ht="15" hidden="0" customHeight="1">
      <x:c r="A36" s="44"/>
      <x:c r="B36" s="44"/>
      <x:c r="C36" s="44"/>
      <x:c r="D36" s="45"/>
      <x:c r="E36" s="45"/>
      <x:c r="F36" s="45"/>
      <x:c r="G36" s="46" t="str">
        <x:f>IF(B36="","",D36+E36-F36)</x:f>
      </x:c>
      <x:c r="H36" s="45"/>
      <x:c r="I36" s="47"/>
      <x:c r="J36" s="48" t="str">
        <x:f>IF(G36="","",G36*I36)</x:f>
      </x:c>
      <x:c r="K36" s="49" t="str">
        <x:f>IF(G36="","",IF(G36&lt;=H36,"COMPRAR","OK"))</x:f>
      </x:c>
      <x:c r="L36" s="44"/>
      <x:c r="M36" s="50"/>
    </x:row>
    <x:row r="37" ht="15" hidden="0" customHeight="1">
      <x:c r="A37" s="44"/>
      <x:c r="B37" s="44"/>
      <x:c r="C37" s="44"/>
      <x:c r="D37" s="45"/>
      <x:c r="E37" s="45"/>
      <x:c r="F37" s="45"/>
      <x:c r="G37" s="46" t="str">
        <x:f>IF(B37="","",D37+E37-F37)</x:f>
      </x:c>
      <x:c r="H37" s="45"/>
      <x:c r="I37" s="47"/>
      <x:c r="J37" s="48" t="str">
        <x:f>IF(G37="","",G37*I37)</x:f>
      </x:c>
      <x:c r="K37" s="49" t="str">
        <x:f>IF(G37="","",IF(G37&lt;=H37,"COMPRAR","OK"))</x:f>
      </x:c>
      <x:c r="L37" s="44"/>
      <x:c r="M37" s="50"/>
    </x:row>
    <x:row r="38" ht="15" hidden="0" customHeight="1">
      <x:c r="A38" s="44"/>
      <x:c r="B38" s="44"/>
      <x:c r="C38" s="44"/>
      <x:c r="D38" s="45"/>
      <x:c r="E38" s="45"/>
      <x:c r="F38" s="45"/>
      <x:c r="G38" s="46" t="str">
        <x:f>IF(B38="","",D38+E38-F38)</x:f>
      </x:c>
      <x:c r="H38" s="45"/>
      <x:c r="I38" s="47"/>
      <x:c r="J38" s="48" t="str">
        <x:f>IF(G38="","",G38*I38)</x:f>
      </x:c>
      <x:c r="K38" s="49" t="str">
        <x:f>IF(G38="","",IF(G38&lt;=H38,"COMPRAR","OK"))</x:f>
      </x:c>
      <x:c r="L38" s="44"/>
      <x:c r="M38" s="50"/>
    </x:row>
    <x:row r="39" ht="15" hidden="0" customHeight="1">
      <x:c r="A39" s="44"/>
      <x:c r="B39" s="44"/>
      <x:c r="C39" s="44"/>
      <x:c r="D39" s="45"/>
      <x:c r="E39" s="45"/>
      <x:c r="F39" s="45"/>
      <x:c r="G39" s="46" t="str">
        <x:f>IF(B39="","",D39+E39-F39)</x:f>
      </x:c>
      <x:c r="H39" s="45"/>
      <x:c r="I39" s="47"/>
      <x:c r="J39" s="48" t="str">
        <x:f>IF(G39="","",G39*I39)</x:f>
      </x:c>
      <x:c r="K39" s="49" t="str">
        <x:f>IF(G39="","",IF(G39&lt;=H39,"COMPRAR","OK"))</x:f>
      </x:c>
      <x:c r="L39" s="44"/>
      <x:c r="M39" s="50"/>
    </x:row>
    <x:row r="40" ht="15" hidden="0" customHeight="1">
      <x:c r="A40" s="44"/>
      <x:c r="B40" s="44"/>
      <x:c r="C40" s="44"/>
      <x:c r="D40" s="45"/>
      <x:c r="E40" s="45"/>
      <x:c r="F40" s="45"/>
      <x:c r="G40" s="46" t="str">
        <x:f>IF(B40="","",D40+E40-F40)</x:f>
      </x:c>
      <x:c r="H40" s="45"/>
      <x:c r="I40" s="47"/>
      <x:c r="J40" s="48" t="str">
        <x:f>IF(G40="","",G40*I40)</x:f>
      </x:c>
      <x:c r="K40" s="49" t="str">
        <x:f>IF(G40="","",IF(G40&lt;=H40,"COMPRAR","OK"))</x:f>
      </x:c>
      <x:c r="L40" s="44"/>
      <x:c r="M40" s="50"/>
    </x:row>
    <x:row r="41" ht="15" hidden="0" customHeight="1">
      <x:c r="A41" s="44"/>
      <x:c r="B41" s="44"/>
      <x:c r="C41" s="44"/>
      <x:c r="D41" s="45"/>
      <x:c r="E41" s="45"/>
      <x:c r="F41" s="45"/>
      <x:c r="G41" s="46" t="str">
        <x:f>IF(B41="","",D41+E41-F41)</x:f>
      </x:c>
      <x:c r="H41" s="45"/>
      <x:c r="I41" s="47"/>
      <x:c r="J41" s="48" t="str">
        <x:f>IF(G41="","",G41*I41)</x:f>
      </x:c>
      <x:c r="K41" s="49" t="str">
        <x:f>IF(G41="","",IF(G41&lt;=H41,"COMPRAR","OK"))</x:f>
      </x:c>
      <x:c r="L41" s="44"/>
      <x:c r="M41" s="50"/>
    </x:row>
    <x:row r="42" ht="15" hidden="0" customHeight="1">
      <x:c r="A42" s="44"/>
      <x:c r="B42" s="44"/>
      <x:c r="C42" s="44"/>
      <x:c r="D42" s="45"/>
      <x:c r="E42" s="45"/>
      <x:c r="F42" s="45"/>
      <x:c r="G42" s="46" t="str">
        <x:f>IF(B42="","",D42+E42-F42)</x:f>
      </x:c>
      <x:c r="H42" s="45"/>
      <x:c r="I42" s="47"/>
      <x:c r="J42" s="48" t="str">
        <x:f>IF(G42="","",G42*I42)</x:f>
      </x:c>
      <x:c r="K42" s="49" t="str">
        <x:f>IF(G42="","",IF(G42&lt;=H42,"COMPRAR","OK"))</x:f>
      </x:c>
      <x:c r="L42" s="44"/>
      <x:c r="M42" s="50"/>
    </x:row>
    <x:row r="43" ht="15" hidden="0" customHeight="1">
      <x:c r="A43" s="44"/>
      <x:c r="B43" s="44"/>
      <x:c r="C43" s="44"/>
      <x:c r="D43" s="45"/>
      <x:c r="E43" s="45"/>
      <x:c r="F43" s="45"/>
      <x:c r="G43" s="46" t="str">
        <x:f>IF(B43="","",D43+E43-F43)</x:f>
      </x:c>
      <x:c r="H43" s="45"/>
      <x:c r="I43" s="47"/>
      <x:c r="J43" s="48" t="str">
        <x:f>IF(G43="","",G43*I43)</x:f>
      </x:c>
      <x:c r="K43" s="49" t="str">
        <x:f>IF(G43="","",IF(G43&lt;=H43,"COMPRAR","OK"))</x:f>
      </x:c>
      <x:c r="L43" s="44"/>
      <x:c r="M43" s="50"/>
    </x:row>
    <x:row r="44" ht="15" hidden="0" customHeight="1">
      <x:c r="A44" s="44"/>
      <x:c r="B44" s="44"/>
      <x:c r="C44" s="44"/>
      <x:c r="D44" s="45"/>
      <x:c r="E44" s="45"/>
      <x:c r="F44" s="45"/>
      <x:c r="G44" s="46" t="str">
        <x:f>IF(B44="","",D44+E44-F44)</x:f>
      </x:c>
      <x:c r="H44" s="45"/>
      <x:c r="I44" s="47"/>
      <x:c r="J44" s="48" t="str">
        <x:f>IF(G44="","",G44*I44)</x:f>
      </x:c>
      <x:c r="K44" s="49" t="str">
        <x:f>IF(G44="","",IF(G44&lt;=H44,"COMPRAR","OK"))</x:f>
      </x:c>
      <x:c r="L44" s="44"/>
      <x:c r="M44" s="50"/>
    </x:row>
    <x:row r="45" ht="15" hidden="0" customHeight="1">
      <x:c r="A45" s="44"/>
      <x:c r="B45" s="44"/>
      <x:c r="C45" s="44"/>
      <x:c r="D45" s="45"/>
      <x:c r="E45" s="45"/>
      <x:c r="F45" s="45"/>
      <x:c r="G45" s="46" t="str">
        <x:f>IF(B45="","",D45+E45-F45)</x:f>
      </x:c>
      <x:c r="H45" s="45"/>
      <x:c r="I45" s="47"/>
      <x:c r="J45" s="48" t="str">
        <x:f>IF(G45="","",G45*I45)</x:f>
      </x:c>
      <x:c r="K45" s="49" t="str">
        <x:f>IF(G45="","",IF(G45&lt;=H45,"COMPRAR","OK"))</x:f>
      </x:c>
      <x:c r="L45" s="44"/>
      <x:c r="M45" s="50"/>
    </x:row>
    <x:row r="46" ht="15" hidden="0" customHeight="1">
      <x:c r="A46" s="44"/>
      <x:c r="B46" s="44"/>
      <x:c r="C46" s="44"/>
      <x:c r="D46" s="45"/>
      <x:c r="E46" s="45"/>
      <x:c r="F46" s="45"/>
      <x:c r="G46" s="46" t="str">
        <x:f>IF(B46="","",D46+E46-F46)</x:f>
      </x:c>
      <x:c r="H46" s="45"/>
      <x:c r="I46" s="47"/>
      <x:c r="J46" s="48" t="str">
        <x:f>IF(G46="","",G46*I46)</x:f>
      </x:c>
      <x:c r="K46" s="49" t="str">
        <x:f>IF(G46="","",IF(G46&lt;=H46,"COMPRAR","OK"))</x:f>
      </x:c>
      <x:c r="L46" s="44"/>
      <x:c r="M46" s="50"/>
    </x:row>
    <x:row r="47" ht="15" hidden="0" customHeight="1">
      <x:c r="A47" s="44"/>
      <x:c r="B47" s="44"/>
      <x:c r="C47" s="44"/>
      <x:c r="D47" s="45"/>
      <x:c r="E47" s="45"/>
      <x:c r="F47" s="45"/>
      <x:c r="G47" s="46" t="str">
        <x:f>IF(B47="","",D47+E47-F47)</x:f>
      </x:c>
      <x:c r="H47" s="45"/>
      <x:c r="I47" s="47"/>
      <x:c r="J47" s="48" t="str">
        <x:f>IF(G47="","",G47*I47)</x:f>
      </x:c>
      <x:c r="K47" s="49" t="str">
        <x:f>IF(G47="","",IF(G47&lt;=H47,"COMPRAR","OK"))</x:f>
      </x:c>
      <x:c r="L47" s="44"/>
      <x:c r="M47" s="50"/>
    </x:row>
    <x:row r="48" ht="15" hidden="0" customHeight="1">
      <x:c r="A48" s="44"/>
      <x:c r="B48" s="44"/>
      <x:c r="C48" s="44"/>
      <x:c r="D48" s="45"/>
      <x:c r="E48" s="45"/>
      <x:c r="F48" s="45"/>
      <x:c r="G48" s="46" t="str">
        <x:f>IF(B48="","",D48+E48-F48)</x:f>
      </x:c>
      <x:c r="H48" s="45"/>
      <x:c r="I48" s="47"/>
      <x:c r="J48" s="48" t="str">
        <x:f>IF(G48="","",G48*I48)</x:f>
      </x:c>
      <x:c r="K48" s="49" t="str">
        <x:f>IF(G48="","",IF(G48&lt;=H48,"COMPRAR","OK"))</x:f>
      </x:c>
      <x:c r="L48" s="44"/>
      <x:c r="M48" s="50"/>
    </x:row>
    <x:row r="49" ht="15" hidden="0" customHeight="1">
      <x:c r="A49" s="44"/>
      <x:c r="B49" s="44"/>
      <x:c r="C49" s="44"/>
      <x:c r="D49" s="45"/>
      <x:c r="E49" s="45"/>
      <x:c r="F49" s="45"/>
      <x:c r="G49" s="46" t="str">
        <x:f>IF(B49="","",D49+E49-F49)</x:f>
      </x:c>
      <x:c r="H49" s="45"/>
      <x:c r="I49" s="47"/>
      <x:c r="J49" s="48" t="str">
        <x:f>IF(G49="","",G49*I49)</x:f>
      </x:c>
      <x:c r="K49" s="49" t="str">
        <x:f>IF(G49="","",IF(G49&lt;=H49,"COMPRAR","OK"))</x:f>
      </x:c>
      <x:c r="L49" s="44"/>
      <x:c r="M49" s="50"/>
    </x:row>
    <x:row r="50" ht="15" hidden="0" customHeight="1">
      <x:c r="A50" s="44"/>
      <x:c r="B50" s="44"/>
      <x:c r="C50" s="44"/>
      <x:c r="D50" s="45"/>
      <x:c r="E50" s="45"/>
      <x:c r="F50" s="45"/>
      <x:c r="G50" s="46" t="str">
        <x:f>IF(B50="","",D50+E50-F50)</x:f>
      </x:c>
      <x:c r="H50" s="45"/>
      <x:c r="I50" s="47"/>
      <x:c r="J50" s="48" t="str">
        <x:f>IF(G50="","",G50*I50)</x:f>
      </x:c>
      <x:c r="K50" s="49" t="str">
        <x:f>IF(G50="","",IF(G50&lt;=H50,"COMPRAR","OK"))</x:f>
      </x:c>
      <x:c r="L50" s="44"/>
      <x:c r="M50" s="50"/>
    </x:row>
    <x:row r="51" ht="15" hidden="0" customHeight="1">
      <x:c r="A51" s="44"/>
      <x:c r="B51" s="44"/>
      <x:c r="C51" s="44"/>
      <x:c r="D51" s="45"/>
      <x:c r="E51" s="45"/>
      <x:c r="F51" s="45"/>
      <x:c r="G51" s="46" t="str">
        <x:f>IF(B51="","",D51+E51-F51)</x:f>
      </x:c>
      <x:c r="H51" s="45"/>
      <x:c r="I51" s="47"/>
      <x:c r="J51" s="48" t="str">
        <x:f>IF(G51="","",G51*I51)</x:f>
      </x:c>
      <x:c r="K51" s="49" t="str">
        <x:f>IF(G51="","",IF(G51&lt;=H51,"COMPRAR","OK"))</x:f>
      </x:c>
      <x:c r="L51" s="44"/>
      <x:c r="M51" s="50"/>
    </x:row>
    <x:row r="52" ht="15" hidden="0" customHeight="1">
      <x:c r="A52" s="44"/>
      <x:c r="B52" s="44"/>
      <x:c r="C52" s="44"/>
      <x:c r="D52" s="45"/>
      <x:c r="E52" s="45"/>
      <x:c r="F52" s="45"/>
      <x:c r="G52" s="46" t="str">
        <x:f>IF(B52="","",D52+E52-F52)</x:f>
      </x:c>
      <x:c r="H52" s="45"/>
      <x:c r="I52" s="47"/>
      <x:c r="J52" s="48" t="str">
        <x:f>IF(G52="","",G52*I52)</x:f>
      </x:c>
      <x:c r="K52" s="49" t="str">
        <x:f>IF(G52="","",IF(G52&lt;=H52,"COMPRAR","OK"))</x:f>
      </x:c>
      <x:c r="L52" s="44"/>
      <x:c r="M52" s="50"/>
    </x:row>
    <x:row r="53" ht="15" hidden="0" customHeight="1">
      <x:c r="A53" s="44"/>
      <x:c r="B53" s="44"/>
      <x:c r="C53" s="44"/>
      <x:c r="D53" s="45"/>
      <x:c r="E53" s="45"/>
      <x:c r="F53" s="45"/>
      <x:c r="G53" s="46" t="str">
        <x:f>IF(B53="","",D53+E53-F53)</x:f>
      </x:c>
      <x:c r="H53" s="45"/>
      <x:c r="I53" s="47"/>
      <x:c r="J53" s="48" t="str">
        <x:f>IF(G53="","",G53*I53)</x:f>
      </x:c>
      <x:c r="K53" s="49" t="str">
        <x:f>IF(G53="","",IF(G53&lt;=H53,"COMPRAR","OK"))</x:f>
      </x:c>
      <x:c r="L53" s="44"/>
      <x:c r="M53" s="50"/>
    </x:row>
    <x:row r="54" ht="15" hidden="0" customHeight="1">
      <x:c r="A54" s="44"/>
      <x:c r="B54" s="44"/>
      <x:c r="C54" s="44"/>
      <x:c r="D54" s="45"/>
      <x:c r="E54" s="45"/>
      <x:c r="F54" s="45"/>
      <x:c r="G54" s="46" t="str">
        <x:f>IF(B54="","",D54+E54-F54)</x:f>
      </x:c>
      <x:c r="H54" s="45"/>
      <x:c r="I54" s="47"/>
      <x:c r="J54" s="48" t="str">
        <x:f>IF(G54="","",G54*I54)</x:f>
      </x:c>
      <x:c r="K54" s="49" t="str">
        <x:f>IF(G54="","",IF(G54&lt;=H54,"COMPRAR","OK"))</x:f>
      </x:c>
      <x:c r="L54" s="44"/>
      <x:c r="M54" s="50"/>
    </x:row>
    <x:row r="55" ht="15" hidden="0" customHeight="1">
      <x:c r="A55" s="44"/>
      <x:c r="B55" s="44"/>
      <x:c r="C55" s="44"/>
      <x:c r="D55" s="45"/>
      <x:c r="E55" s="45"/>
      <x:c r="F55" s="45"/>
      <x:c r="G55" s="46" t="str">
        <x:f>IF(B55="","",D55+E55-F55)</x:f>
      </x:c>
      <x:c r="H55" s="45"/>
      <x:c r="I55" s="47"/>
      <x:c r="J55" s="48" t="str">
        <x:f>IF(G55="","",G55*I55)</x:f>
      </x:c>
      <x:c r="K55" s="49" t="str">
        <x:f>IF(G55="","",IF(G55&lt;=H55,"COMPRAR","OK"))</x:f>
      </x:c>
      <x:c r="L55" s="44"/>
      <x:c r="M55" s="50"/>
    </x:row>
    <x:row r="56" ht="15" hidden="0" customHeight="1">
      <x:c r="A56" s="44"/>
      <x:c r="B56" s="44"/>
      <x:c r="C56" s="44"/>
      <x:c r="D56" s="45"/>
      <x:c r="E56" s="45"/>
      <x:c r="F56" s="45"/>
      <x:c r="G56" s="46" t="str">
        <x:f>IF(B56="","",D56+E56-F56)</x:f>
      </x:c>
      <x:c r="H56" s="45"/>
      <x:c r="I56" s="47"/>
      <x:c r="J56" s="48" t="str">
        <x:f>IF(G56="","",G56*I56)</x:f>
      </x:c>
      <x:c r="K56" s="49" t="str">
        <x:f>IF(G56="","",IF(G56&lt;=H56,"COMPRAR","OK"))</x:f>
      </x:c>
      <x:c r="L56" s="44"/>
      <x:c r="M56" s="50"/>
    </x:row>
    <x:row r="57" ht="15" hidden="0" customHeight="1">
      <x:c r="A57" s="44"/>
      <x:c r="B57" s="44"/>
      <x:c r="C57" s="44"/>
      <x:c r="D57" s="45"/>
      <x:c r="E57" s="45"/>
      <x:c r="F57" s="45"/>
      <x:c r="G57" s="46" t="str">
        <x:f>IF(B57="","",D57+E57-F57)</x:f>
      </x:c>
      <x:c r="H57" s="45"/>
      <x:c r="I57" s="47"/>
      <x:c r="J57" s="48" t="str">
        <x:f>IF(G57="","",G57*I57)</x:f>
      </x:c>
      <x:c r="K57" s="49" t="str">
        <x:f>IF(G57="","",IF(G57&lt;=H57,"COMPRAR","OK"))</x:f>
      </x:c>
      <x:c r="L57" s="44"/>
      <x:c r="M57" s="50"/>
    </x:row>
    <x:row r="58" ht="15" hidden="0" customHeight="1">
      <x:c r="A58" s="44"/>
      <x:c r="B58" s="44"/>
      <x:c r="C58" s="44"/>
      <x:c r="D58" s="45"/>
      <x:c r="E58" s="45"/>
      <x:c r="F58" s="45"/>
      <x:c r="G58" s="46" t="str">
        <x:f>IF(B58="","",D58+E58-F58)</x:f>
      </x:c>
      <x:c r="H58" s="45"/>
      <x:c r="I58" s="47"/>
      <x:c r="J58" s="48" t="str">
        <x:f>IF(G58="","",G58*I58)</x:f>
      </x:c>
      <x:c r="K58" s="49" t="str">
        <x:f>IF(G58="","",IF(G58&lt;=H58,"COMPRAR","OK"))</x:f>
      </x:c>
      <x:c r="L58" s="44"/>
      <x:c r="M58" s="50"/>
    </x:row>
    <x:row r="59" ht="15" hidden="0" customHeight="1">
      <x:c r="A59" s="44"/>
      <x:c r="B59" s="44"/>
      <x:c r="C59" s="44"/>
      <x:c r="D59" s="45"/>
      <x:c r="E59" s="45"/>
      <x:c r="F59" s="45"/>
      <x:c r="G59" s="46" t="str">
        <x:f>IF(B59="","",D59+E59-F59)</x:f>
      </x:c>
      <x:c r="H59" s="45"/>
      <x:c r="I59" s="47"/>
      <x:c r="J59" s="48" t="str">
        <x:f>IF(G59="","",G59*I59)</x:f>
      </x:c>
      <x:c r="K59" s="49" t="str">
        <x:f>IF(G59="","",IF(G59&lt;=H59,"COMPRAR","OK"))</x:f>
      </x:c>
      <x:c r="L59" s="44"/>
      <x:c r="M59" s="50"/>
    </x:row>
    <x:row r="60" ht="15" hidden="0" customHeight="1">
      <x:c r="A60" s="44"/>
      <x:c r="B60" s="44"/>
      <x:c r="C60" s="44"/>
      <x:c r="D60" s="45"/>
      <x:c r="E60" s="45"/>
      <x:c r="F60" s="45"/>
      <x:c r="G60" s="46" t="str">
        <x:f>IF(B60="","",D60+E60-F60)</x:f>
      </x:c>
      <x:c r="H60" s="45"/>
      <x:c r="I60" s="47"/>
      <x:c r="J60" s="48" t="str">
        <x:f>IF(G60="","",G60*I60)</x:f>
      </x:c>
      <x:c r="K60" s="49" t="str">
        <x:f>IF(G60="","",IF(G60&lt;=H60,"COMPRAR","OK"))</x:f>
      </x:c>
      <x:c r="L60" s="44"/>
      <x:c r="M60" s="50"/>
    </x:row>
    <x:row r="61" ht="15" hidden="0" customHeight="1">
      <x:c r="A61" s="44"/>
      <x:c r="B61" s="44"/>
      <x:c r="C61" s="44"/>
      <x:c r="D61" s="45"/>
      <x:c r="E61" s="45"/>
      <x:c r="F61" s="45"/>
      <x:c r="G61" s="46" t="str">
        <x:f>IF(B61="","",D61+E61-F61)</x:f>
      </x:c>
      <x:c r="H61" s="45"/>
      <x:c r="I61" s="47"/>
      <x:c r="J61" s="48" t="str">
        <x:f>IF(G61="","",G61*I61)</x:f>
      </x:c>
      <x:c r="K61" s="49" t="str">
        <x:f>IF(G61="","",IF(G61&lt;=H61,"COMPRAR","OK"))</x:f>
      </x:c>
      <x:c r="L61" s="44"/>
      <x:c r="M61" s="50"/>
    </x:row>
    <x:row r="62" ht="15" hidden="0" customHeight="1">
      <x:c r="A62" s="44"/>
      <x:c r="B62" s="44"/>
      <x:c r="C62" s="44"/>
      <x:c r="D62" s="45"/>
      <x:c r="E62" s="45"/>
      <x:c r="F62" s="45"/>
      <x:c r="G62" s="46" t="str">
        <x:f>IF(B62="","",D62+E62-F62)</x:f>
      </x:c>
      <x:c r="H62" s="45"/>
      <x:c r="I62" s="47"/>
      <x:c r="J62" s="48" t="str">
        <x:f>IF(G62="","",G62*I62)</x:f>
      </x:c>
      <x:c r="K62" s="49" t="str">
        <x:f>IF(G62="","",IF(G62&lt;=H62,"COMPRAR","OK"))</x:f>
      </x:c>
      <x:c r="L62" s="44"/>
      <x:c r="M62" s="50"/>
    </x:row>
    <x:row r="63" ht="15" hidden="0" customHeight="1">
      <x:c r="A63" s="44"/>
      <x:c r="B63" s="44"/>
      <x:c r="C63" s="44"/>
      <x:c r="D63" s="45"/>
      <x:c r="E63" s="45"/>
      <x:c r="F63" s="45"/>
      <x:c r="G63" s="46" t="str">
        <x:f>IF(B63="","",D63+E63-F63)</x:f>
      </x:c>
      <x:c r="H63" s="45"/>
      <x:c r="I63" s="47"/>
      <x:c r="J63" s="48" t="str">
        <x:f>IF(G63="","",G63*I63)</x:f>
      </x:c>
      <x:c r="K63" s="49" t="str">
        <x:f>IF(G63="","",IF(G63&lt;=H63,"COMPRAR","OK"))</x:f>
      </x:c>
      <x:c r="L63" s="44"/>
      <x:c r="M63" s="50"/>
    </x:row>
    <x:row r="64" ht="15" hidden="0" customHeight="1">
      <x:c r="A64" s="44"/>
      <x:c r="B64" s="44"/>
      <x:c r="C64" s="44"/>
      <x:c r="D64" s="45"/>
      <x:c r="E64" s="45"/>
      <x:c r="F64" s="45"/>
      <x:c r="G64" s="46" t="str">
        <x:f>IF(B64="","",D64+E64-F64)</x:f>
      </x:c>
      <x:c r="H64" s="45"/>
      <x:c r="I64" s="47"/>
      <x:c r="J64" s="48" t="str">
        <x:f>IF(G64="","",G64*I64)</x:f>
      </x:c>
      <x:c r="K64" s="49" t="str">
        <x:f>IF(G64="","",IF(G64&lt;=H64,"COMPRAR","OK"))</x:f>
      </x:c>
      <x:c r="L64" s="44"/>
      <x:c r="M64" s="50"/>
    </x:row>
    <x:row r="65" ht="15" hidden="0" customHeight="1">
      <x:c r="A65" s="44"/>
      <x:c r="B65" s="44"/>
      <x:c r="C65" s="44"/>
      <x:c r="D65" s="45"/>
      <x:c r="E65" s="45"/>
      <x:c r="F65" s="45"/>
      <x:c r="G65" s="46" t="str">
        <x:f>IF(B65="","",D65+E65-F65)</x:f>
      </x:c>
      <x:c r="H65" s="45"/>
      <x:c r="I65" s="47"/>
      <x:c r="J65" s="48" t="str">
        <x:f>IF(G65="","",G65*I65)</x:f>
      </x:c>
      <x:c r="K65" s="49" t="str">
        <x:f>IF(G65="","",IF(G65&lt;=H65,"COMPRAR","OK"))</x:f>
      </x:c>
      <x:c r="L65" s="44"/>
      <x:c r="M65" s="50"/>
    </x:row>
    <x:row r="66" ht="15" hidden="0" customHeight="1">
      <x:c r="A66" s="44"/>
      <x:c r="B66" s="44"/>
      <x:c r="C66" s="44"/>
      <x:c r="D66" s="45"/>
      <x:c r="E66" s="45"/>
      <x:c r="F66" s="45"/>
      <x:c r="G66" s="46" t="str">
        <x:f>IF(B66="","",D66+E66-F66)</x:f>
      </x:c>
      <x:c r="H66" s="45"/>
      <x:c r="I66" s="47"/>
      <x:c r="J66" s="48" t="str">
        <x:f>IF(G66="","",G66*I66)</x:f>
      </x:c>
      <x:c r="K66" s="49" t="str">
        <x:f>IF(G66="","",IF(G66&lt;=H66,"COMPRAR","OK"))</x:f>
      </x:c>
      <x:c r="L66" s="44"/>
      <x:c r="M66" s="50"/>
    </x:row>
    <x:row r="67" ht="15" hidden="0" customHeight="1">
      <x:c r="A67" s="44"/>
      <x:c r="B67" s="44"/>
      <x:c r="C67" s="44"/>
      <x:c r="D67" s="45"/>
      <x:c r="E67" s="45"/>
      <x:c r="F67" s="45"/>
      <x:c r="G67" s="46" t="str">
        <x:f>IF(B67="","",D67+E67-F67)</x:f>
      </x:c>
      <x:c r="H67" s="45"/>
      <x:c r="I67" s="47"/>
      <x:c r="J67" s="48" t="str">
        <x:f>IF(G67="","",G67*I67)</x:f>
      </x:c>
      <x:c r="K67" s="49" t="str">
        <x:f>IF(G67="","",IF(G67&lt;=H67,"COMPRAR","OK"))</x:f>
      </x:c>
      <x:c r="L67" s="44"/>
      <x:c r="M67" s="50"/>
    </x:row>
    <x:row r="68" ht="15" hidden="0" customHeight="1">
      <x:c r="A68" s="44"/>
      <x:c r="B68" s="44"/>
      <x:c r="C68" s="44"/>
      <x:c r="D68" s="45"/>
      <x:c r="E68" s="45"/>
      <x:c r="F68" s="45"/>
      <x:c r="G68" s="46" t="str">
        <x:f>IF(B68="","",D68+E68-F68)</x:f>
      </x:c>
      <x:c r="H68" s="45"/>
      <x:c r="I68" s="47"/>
      <x:c r="J68" s="48" t="str">
        <x:f>IF(G68="","",G68*I68)</x:f>
      </x:c>
      <x:c r="K68" s="49" t="str">
        <x:f>IF(G68="","",IF(G68&lt;=H68,"COMPRAR","OK"))</x:f>
      </x:c>
      <x:c r="L68" s="44"/>
      <x:c r="M68" s="50"/>
    </x:row>
    <x:row r="69" ht="15" hidden="0" customHeight="1">
      <x:c r="A69" s="44"/>
      <x:c r="B69" s="44"/>
      <x:c r="C69" s="44"/>
      <x:c r="D69" s="45"/>
      <x:c r="E69" s="45"/>
      <x:c r="F69" s="45"/>
      <x:c r="G69" s="46" t="str">
        <x:f>IF(B69="","",D69+E69-F69)</x:f>
      </x:c>
      <x:c r="H69" s="45"/>
      <x:c r="I69" s="47"/>
      <x:c r="J69" s="48" t="str">
        <x:f>IF(G69="","",G69*I69)</x:f>
      </x:c>
      <x:c r="K69" s="49" t="str">
        <x:f>IF(G69="","",IF(G69&lt;=H69,"COMPRAR","OK"))</x:f>
      </x:c>
      <x:c r="L69" s="44"/>
      <x:c r="M69" s="50"/>
    </x:row>
    <x:row r="70" ht="15" hidden="0" customHeight="1">
      <x:c r="A70" s="44"/>
      <x:c r="B70" s="44"/>
      <x:c r="C70" s="44"/>
      <x:c r="D70" s="45"/>
      <x:c r="E70" s="45"/>
      <x:c r="F70" s="45"/>
      <x:c r="G70" s="46" t="str">
        <x:f>IF(B70="","",D70+E70-F70)</x:f>
      </x:c>
      <x:c r="H70" s="45"/>
      <x:c r="I70" s="47"/>
      <x:c r="J70" s="48" t="str">
        <x:f>IF(G70="","",G70*I70)</x:f>
      </x:c>
      <x:c r="K70" s="49" t="str">
        <x:f>IF(G70="","",IF(G70&lt;=H70,"COMPRAR","OK"))</x:f>
      </x:c>
      <x:c r="L70" s="44"/>
      <x:c r="M70" s="50"/>
    </x:row>
    <x:row r="71" ht="15" hidden="0" customHeight="1">
      <x:c r="A71" s="44"/>
      <x:c r="B71" s="44"/>
      <x:c r="C71" s="44"/>
      <x:c r="D71" s="45"/>
      <x:c r="E71" s="45"/>
      <x:c r="F71" s="45"/>
      <x:c r="G71" s="46" t="str">
        <x:f>IF(B71="","",D71+E71-F71)</x:f>
      </x:c>
      <x:c r="H71" s="45"/>
      <x:c r="I71" s="47"/>
      <x:c r="J71" s="48" t="str">
        <x:f>IF(G71="","",G71*I71)</x:f>
      </x:c>
      <x:c r="K71" s="49" t="str">
        <x:f>IF(G71="","",IF(G71&lt;=H71,"COMPRAR","OK"))</x:f>
      </x:c>
      <x:c r="L71" s="44"/>
      <x:c r="M71" s="50"/>
    </x:row>
    <x:row r="72" ht="15" hidden="0" customHeight="1">
      <x:c r="A72" s="44"/>
      <x:c r="B72" s="44"/>
      <x:c r="C72" s="44"/>
      <x:c r="D72" s="45"/>
      <x:c r="E72" s="45"/>
      <x:c r="F72" s="45"/>
      <x:c r="G72" s="46" t="str">
        <x:f>IF(B72="","",D72+E72-F72)</x:f>
      </x:c>
      <x:c r="H72" s="45"/>
      <x:c r="I72" s="47"/>
      <x:c r="J72" s="48" t="str">
        <x:f>IF(G72="","",G72*I72)</x:f>
      </x:c>
      <x:c r="K72" s="49" t="str">
        <x:f>IF(G72="","",IF(G72&lt;=H72,"COMPRAR","OK"))</x:f>
      </x:c>
      <x:c r="L72" s="44"/>
      <x:c r="M72" s="50"/>
    </x:row>
    <x:row r="73" ht="15" hidden="0" customHeight="1">
      <x:c r="A73" s="44"/>
      <x:c r="B73" s="44"/>
      <x:c r="C73" s="44"/>
      <x:c r="D73" s="45"/>
      <x:c r="E73" s="45"/>
      <x:c r="F73" s="45"/>
      <x:c r="G73" s="46" t="str">
        <x:f>IF(B73="","",D73+E73-F73)</x:f>
      </x:c>
      <x:c r="H73" s="45"/>
      <x:c r="I73" s="47"/>
      <x:c r="J73" s="48" t="str">
        <x:f>IF(G73="","",G73*I73)</x:f>
      </x:c>
      <x:c r="K73" s="49" t="str">
        <x:f>IF(G73="","",IF(G73&lt;=H73,"COMPRAR","OK"))</x:f>
      </x:c>
      <x:c r="L73" s="44"/>
      <x:c r="M73" s="50"/>
    </x:row>
    <x:row r="74" ht="15" hidden="0" customHeight="1">
      <x:c r="A74" s="44"/>
      <x:c r="B74" s="44"/>
      <x:c r="C74" s="44"/>
      <x:c r="D74" s="45"/>
      <x:c r="E74" s="45"/>
      <x:c r="F74" s="45"/>
      <x:c r="G74" s="46" t="str">
        <x:f>IF(B74="","",D74+E74-F74)</x:f>
      </x:c>
      <x:c r="H74" s="45"/>
      <x:c r="I74" s="47"/>
      <x:c r="J74" s="48" t="str">
        <x:f>IF(G74="","",G74*I74)</x:f>
      </x:c>
      <x:c r="K74" s="49" t="str">
        <x:f>IF(G74="","",IF(G74&lt;=H74,"COMPRAR","OK"))</x:f>
      </x:c>
      <x:c r="L74" s="44"/>
      <x:c r="M74" s="50"/>
    </x:row>
    <x:row r="75" ht="15" hidden="0" customHeight="1">
      <x:c r="A75" s="44"/>
      <x:c r="B75" s="44"/>
      <x:c r="C75" s="44"/>
      <x:c r="D75" s="45"/>
      <x:c r="E75" s="45"/>
      <x:c r="F75" s="45"/>
      <x:c r="G75" s="46" t="str">
        <x:f>IF(B75="","",D75+E75-F75)</x:f>
      </x:c>
      <x:c r="H75" s="45"/>
      <x:c r="I75" s="47"/>
      <x:c r="J75" s="48" t="str">
        <x:f>IF(G75="","",G75*I75)</x:f>
      </x:c>
      <x:c r="K75" s="49" t="str">
        <x:f>IF(G75="","",IF(G75&lt;=H75,"COMPRAR","OK"))</x:f>
      </x:c>
      <x:c r="L75" s="44"/>
      <x:c r="M75" s="50"/>
    </x:row>
    <x:row r="76" ht="15" hidden="0" customHeight="1">
      <x:c r="A76" s="44"/>
      <x:c r="B76" s="44"/>
      <x:c r="C76" s="44"/>
      <x:c r="D76" s="45"/>
      <x:c r="E76" s="45"/>
      <x:c r="F76" s="45"/>
      <x:c r="G76" s="46" t="str">
        <x:f>IF(B76="","",D76+E76-F76)</x:f>
      </x:c>
      <x:c r="H76" s="45"/>
      <x:c r="I76" s="47"/>
      <x:c r="J76" s="48" t="str">
        <x:f>IF(G76="","",G76*I76)</x:f>
      </x:c>
      <x:c r="K76" s="49" t="str">
        <x:f>IF(G76="","",IF(G76&lt;=H76,"COMPRAR","OK"))</x:f>
      </x:c>
      <x:c r="L76" s="44"/>
      <x:c r="M76" s="50"/>
    </x:row>
    <x:row r="77" ht="15" hidden="0" customHeight="1">
      <x:c r="A77" s="44"/>
      <x:c r="B77" s="44"/>
      <x:c r="C77" s="44"/>
      <x:c r="D77" s="45"/>
      <x:c r="E77" s="45"/>
      <x:c r="F77" s="45"/>
      <x:c r="G77" s="46" t="str">
        <x:f>IF(B77="","",D77+E77-F77)</x:f>
      </x:c>
      <x:c r="H77" s="45"/>
      <x:c r="I77" s="47"/>
      <x:c r="J77" s="48" t="str">
        <x:f>IF(G77="","",G77*I77)</x:f>
      </x:c>
      <x:c r="K77" s="49" t="str">
        <x:f>IF(G77="","",IF(G77&lt;=H77,"COMPRAR","OK"))</x:f>
      </x:c>
      <x:c r="L77" s="44"/>
      <x:c r="M77" s="50"/>
    </x:row>
    <x:row r="78" ht="15" hidden="0" customHeight="1">
      <x:c r="A78" s="44"/>
      <x:c r="B78" s="44"/>
      <x:c r="C78" s="44"/>
      <x:c r="D78" s="45"/>
      <x:c r="E78" s="45"/>
      <x:c r="F78" s="45"/>
      <x:c r="G78" s="46" t="str">
        <x:f>IF(B78="","",D78+E78-F78)</x:f>
      </x:c>
      <x:c r="H78" s="45"/>
      <x:c r="I78" s="47"/>
      <x:c r="J78" s="48" t="str">
        <x:f>IF(G78="","",G78*I78)</x:f>
      </x:c>
      <x:c r="K78" s="49" t="str">
        <x:f>IF(G78="","",IF(G78&lt;=H78,"COMPRAR","OK"))</x:f>
      </x:c>
      <x:c r="L78" s="44"/>
      <x:c r="M78" s="50"/>
    </x:row>
    <x:row r="79" ht="15" hidden="0" customHeight="1">
      <x:c r="A79" s="44"/>
      <x:c r="B79" s="44"/>
      <x:c r="C79" s="44"/>
      <x:c r="D79" s="45"/>
      <x:c r="E79" s="45"/>
      <x:c r="F79" s="45"/>
      <x:c r="G79" s="46" t="str">
        <x:f>IF(B79="","",D79+E79-F79)</x:f>
      </x:c>
      <x:c r="H79" s="45"/>
      <x:c r="I79" s="47"/>
      <x:c r="J79" s="48" t="str">
        <x:f>IF(G79="","",G79*I79)</x:f>
      </x:c>
      <x:c r="K79" s="49" t="str">
        <x:f>IF(G79="","",IF(G79&lt;=H79,"COMPRAR","OK"))</x:f>
      </x:c>
      <x:c r="L79" s="44"/>
      <x:c r="M79" s="50"/>
    </x:row>
    <x:row r="80" ht="15" hidden="0" customHeight="1">
      <x:c r="A80" s="44"/>
      <x:c r="B80" s="44"/>
      <x:c r="C80" s="44"/>
      <x:c r="D80" s="45"/>
      <x:c r="E80" s="45"/>
      <x:c r="F80" s="45"/>
      <x:c r="G80" s="46" t="str">
        <x:f>IF(B80="","",D80+E80-F80)</x:f>
      </x:c>
      <x:c r="H80" s="45"/>
      <x:c r="I80" s="47"/>
      <x:c r="J80" s="48" t="str">
        <x:f>IF(G80="","",G80*I80)</x:f>
      </x:c>
      <x:c r="K80" s="49" t="str">
        <x:f>IF(G80="","",IF(G80&lt;=H80,"COMPRAR","OK"))</x:f>
      </x:c>
      <x:c r="L80" s="44"/>
      <x:c r="M80" s="50"/>
    </x:row>
    <x:row r="81" ht="15" hidden="0" customHeight="1">
      <x:c r="A81" s="44"/>
      <x:c r="B81" s="44"/>
      <x:c r="C81" s="44"/>
      <x:c r="D81" s="45"/>
      <x:c r="E81" s="45"/>
      <x:c r="F81" s="45"/>
      <x:c r="G81" s="46" t="str">
        <x:f>IF(B81="","",D81+E81-F81)</x:f>
      </x:c>
      <x:c r="H81" s="45"/>
      <x:c r="I81" s="47"/>
      <x:c r="J81" s="48" t="str">
        <x:f>IF(G81="","",G81*I81)</x:f>
      </x:c>
      <x:c r="K81" s="49" t="str">
        <x:f>IF(G81="","",IF(G81&lt;=H81,"COMPRAR","OK"))</x:f>
      </x:c>
      <x:c r="L81" s="44"/>
      <x:c r="M81" s="50"/>
    </x:row>
    <x:row r="82" ht="15" hidden="0" customHeight="1">
      <x:c r="A82" s="44"/>
      <x:c r="B82" s="44"/>
      <x:c r="C82" s="44"/>
      <x:c r="D82" s="45"/>
      <x:c r="E82" s="45"/>
      <x:c r="F82" s="45"/>
      <x:c r="G82" s="46" t="str">
        <x:f>IF(B82="","",D82+E82-F82)</x:f>
      </x:c>
      <x:c r="H82" s="45"/>
      <x:c r="I82" s="47"/>
      <x:c r="J82" s="48" t="str">
        <x:f>IF(G82="","",G82*I82)</x:f>
      </x:c>
      <x:c r="K82" s="49" t="str">
        <x:f>IF(G82="","",IF(G82&lt;=H82,"COMPRAR","OK"))</x:f>
      </x:c>
      <x:c r="L82" s="44"/>
      <x:c r="M82" s="50"/>
    </x:row>
    <x:row r="83" ht="15" hidden="0" customHeight="1">
      <x:c r="A83" s="44"/>
      <x:c r="B83" s="44"/>
      <x:c r="C83" s="44"/>
      <x:c r="D83" s="45"/>
      <x:c r="E83" s="45"/>
      <x:c r="F83" s="45"/>
      <x:c r="G83" s="46" t="str">
        <x:f>IF(B83="","",D83+E83-F83)</x:f>
      </x:c>
      <x:c r="H83" s="45"/>
      <x:c r="I83" s="47"/>
      <x:c r="J83" s="48" t="str">
        <x:f>IF(G83="","",G83*I83)</x:f>
      </x:c>
      <x:c r="K83" s="49" t="str">
        <x:f>IF(G83="","",IF(G83&lt;=H83,"COMPRAR","OK"))</x:f>
      </x:c>
      <x:c r="L83" s="44"/>
      <x:c r="M83" s="50"/>
    </x:row>
    <x:row r="84" ht="15" hidden="0" customHeight="1">
      <x:c r="A84" s="44"/>
      <x:c r="B84" s="44"/>
      <x:c r="C84" s="44"/>
      <x:c r="D84" s="45"/>
      <x:c r="E84" s="45"/>
      <x:c r="F84" s="45"/>
      <x:c r="G84" s="46" t="str">
        <x:f>IF(B84="","",D84+E84-F84)</x:f>
      </x:c>
      <x:c r="H84" s="45"/>
      <x:c r="I84" s="47"/>
      <x:c r="J84" s="48" t="str">
        <x:f>IF(G84="","",G84*I84)</x:f>
      </x:c>
      <x:c r="K84" s="49" t="str">
        <x:f>IF(G84="","",IF(G84&lt;=H84,"COMPRAR","OK"))</x:f>
      </x:c>
      <x:c r="L84" s="44"/>
      <x:c r="M84" s="50"/>
    </x:row>
    <x:row r="85" ht="15" hidden="0" customHeight="1">
      <x:c r="A85" s="44"/>
      <x:c r="B85" s="44"/>
      <x:c r="C85" s="44"/>
      <x:c r="D85" s="45"/>
      <x:c r="E85" s="45"/>
      <x:c r="F85" s="45"/>
      <x:c r="G85" s="46" t="str">
        <x:f>IF(B85="","",D85+E85-F85)</x:f>
      </x:c>
      <x:c r="H85" s="45"/>
      <x:c r="I85" s="47"/>
      <x:c r="J85" s="48" t="str">
        <x:f>IF(G85="","",G85*I85)</x:f>
      </x:c>
      <x:c r="K85" s="49" t="str">
        <x:f>IF(G85="","",IF(G85&lt;=H85,"COMPRAR","OK"))</x:f>
      </x:c>
      <x:c r="L85" s="44"/>
      <x:c r="M85" s="50"/>
    </x:row>
    <x:row r="86" ht="15" hidden="0" customHeight="1">
      <x:c r="A86" s="44"/>
      <x:c r="B86" s="44"/>
      <x:c r="C86" s="44"/>
      <x:c r="D86" s="45"/>
      <x:c r="E86" s="45"/>
      <x:c r="F86" s="45"/>
      <x:c r="G86" s="46" t="str">
        <x:f>IF(B86="","",D86+E86-F86)</x:f>
      </x:c>
      <x:c r="H86" s="45"/>
      <x:c r="I86" s="47"/>
      <x:c r="J86" s="48" t="str">
        <x:f>IF(G86="","",G86*I86)</x:f>
      </x:c>
      <x:c r="K86" s="49" t="str">
        <x:f>IF(G86="","",IF(G86&lt;=H86,"COMPRAR","OK"))</x:f>
      </x:c>
      <x:c r="L86" s="44"/>
      <x:c r="M86" s="50"/>
    </x:row>
    <x:row r="87" ht="15" hidden="0" customHeight="1">
      <x:c r="A87" s="44"/>
      <x:c r="B87" s="44"/>
      <x:c r="C87" s="44"/>
      <x:c r="D87" s="45"/>
      <x:c r="E87" s="45"/>
      <x:c r="F87" s="45"/>
      <x:c r="G87" s="46" t="str">
        <x:f>IF(B87="","",D87+E87-F87)</x:f>
      </x:c>
      <x:c r="H87" s="45"/>
      <x:c r="I87" s="47"/>
      <x:c r="J87" s="48" t="str">
        <x:f>IF(G87="","",G87*I87)</x:f>
      </x:c>
      <x:c r="K87" s="49" t="str">
        <x:f>IF(G87="","",IF(G87&lt;=H87,"COMPRAR","OK"))</x:f>
      </x:c>
      <x:c r="L87" s="44"/>
      <x:c r="M87" s="50"/>
    </x:row>
    <x:row r="88" ht="15" hidden="0" customHeight="1">
      <x:c r="A88" s="44"/>
      <x:c r="B88" s="44"/>
      <x:c r="C88" s="44"/>
      <x:c r="D88" s="45"/>
      <x:c r="E88" s="45"/>
      <x:c r="F88" s="45"/>
      <x:c r="G88" s="46" t="str">
        <x:f>IF(B88="","",D88+E88-F88)</x:f>
      </x:c>
      <x:c r="H88" s="45"/>
      <x:c r="I88" s="47"/>
      <x:c r="J88" s="48" t="str">
        <x:f>IF(G88="","",G88*I88)</x:f>
      </x:c>
      <x:c r="K88" s="49" t="str">
        <x:f>IF(G88="","",IF(G88&lt;=H88,"COMPRAR","OK"))</x:f>
      </x:c>
      <x:c r="L88" s="44"/>
      <x:c r="M88" s="50"/>
    </x:row>
    <x:row r="89" ht="15" hidden="0" customHeight="1">
      <x:c r="A89" s="44"/>
      <x:c r="B89" s="44"/>
      <x:c r="C89" s="44"/>
      <x:c r="D89" s="45"/>
      <x:c r="E89" s="45"/>
      <x:c r="F89" s="45"/>
      <x:c r="G89" s="46" t="str">
        <x:f>IF(B89="","",D89+E89-F89)</x:f>
      </x:c>
      <x:c r="H89" s="45"/>
      <x:c r="I89" s="47"/>
      <x:c r="J89" s="48" t="str">
        <x:f>IF(G89="","",G89*I89)</x:f>
      </x:c>
      <x:c r="K89" s="49" t="str">
        <x:f>IF(G89="","",IF(G89&lt;=H89,"COMPRAR","OK"))</x:f>
      </x:c>
      <x:c r="L89" s="44"/>
      <x:c r="M89" s="50"/>
    </x:row>
    <x:row r="90" ht="15" hidden="0" customHeight="1">
      <x:c r="A90" s="44"/>
      <x:c r="B90" s="44"/>
      <x:c r="C90" s="44"/>
      <x:c r="D90" s="45"/>
      <x:c r="E90" s="45"/>
      <x:c r="F90" s="45"/>
      <x:c r="G90" s="46" t="str">
        <x:f>IF(B90="","",D90+E90-F90)</x:f>
      </x:c>
      <x:c r="H90" s="45"/>
      <x:c r="I90" s="47"/>
      <x:c r="J90" s="48" t="str">
        <x:f>IF(G90="","",G90*I90)</x:f>
      </x:c>
      <x:c r="K90" s="49" t="str">
        <x:f>IF(G90="","",IF(G90&lt;=H90,"COMPRAR","OK"))</x:f>
      </x:c>
      <x:c r="L90" s="44"/>
      <x:c r="M90" s="50"/>
    </x:row>
    <x:row r="91" ht="15" hidden="0" customHeight="1">
      <x:c r="A91" s="44"/>
      <x:c r="B91" s="44"/>
      <x:c r="C91" s="44"/>
      <x:c r="D91" s="45"/>
      <x:c r="E91" s="45"/>
      <x:c r="F91" s="45"/>
      <x:c r="G91" s="46" t="str">
        <x:f>IF(B91="","",D91+E91-F91)</x:f>
      </x:c>
      <x:c r="H91" s="45"/>
      <x:c r="I91" s="47"/>
      <x:c r="J91" s="48" t="str">
        <x:f>IF(G91="","",G91*I91)</x:f>
      </x:c>
      <x:c r="K91" s="49" t="str">
        <x:f>IF(G91="","",IF(G91&lt;=H91,"COMPRAR","OK"))</x:f>
      </x:c>
      <x:c r="L91" s="44"/>
      <x:c r="M91" s="50"/>
    </x:row>
    <x:row r="92" ht="15" hidden="0" customHeight="1">
      <x:c r="A92" s="44"/>
      <x:c r="B92" s="44"/>
      <x:c r="C92" s="44"/>
      <x:c r="D92" s="45"/>
      <x:c r="E92" s="45"/>
      <x:c r="F92" s="45"/>
      <x:c r="G92" s="46" t="str">
        <x:f>IF(B92="","",D92+E92-F92)</x:f>
      </x:c>
      <x:c r="H92" s="45"/>
      <x:c r="I92" s="47"/>
      <x:c r="J92" s="48" t="str">
        <x:f>IF(G92="","",G92*I92)</x:f>
      </x:c>
      <x:c r="K92" s="49" t="str">
        <x:f>IF(G92="","",IF(G92&lt;=H92,"COMPRAR","OK"))</x:f>
      </x:c>
      <x:c r="L92" s="44"/>
      <x:c r="M92" s="50"/>
    </x:row>
    <x:row r="93" ht="15" hidden="0" customHeight="1">
      <x:c r="A93" s="44"/>
      <x:c r="B93" s="44"/>
      <x:c r="C93" s="44"/>
      <x:c r="D93" s="45"/>
      <x:c r="E93" s="45"/>
      <x:c r="F93" s="45"/>
      <x:c r="G93" s="46" t="str">
        <x:f>IF(B93="","",D93+E93-F93)</x:f>
      </x:c>
      <x:c r="H93" s="45"/>
      <x:c r="I93" s="47"/>
      <x:c r="J93" s="48" t="str">
        <x:f>IF(G93="","",G93*I93)</x:f>
      </x:c>
      <x:c r="K93" s="49" t="str">
        <x:f>IF(G93="","",IF(G93&lt;=H93,"COMPRAR","OK"))</x:f>
      </x:c>
      <x:c r="L93" s="44"/>
      <x:c r="M93" s="50"/>
    </x:row>
    <x:row r="94" ht="15" hidden="0" customHeight="1">
      <x:c r="A94" s="44"/>
      <x:c r="B94" s="44"/>
      <x:c r="C94" s="44"/>
      <x:c r="D94" s="45"/>
      <x:c r="E94" s="45"/>
      <x:c r="F94" s="45"/>
      <x:c r="G94" s="46" t="str">
        <x:f>IF(B94="","",D94+E94-F94)</x:f>
      </x:c>
      <x:c r="H94" s="45"/>
      <x:c r="I94" s="47"/>
      <x:c r="J94" s="48" t="str">
        <x:f>IF(G94="","",G94*I94)</x:f>
      </x:c>
      <x:c r="K94" s="49" t="str">
        <x:f>IF(G94="","",IF(G94&lt;=H94,"COMPRAR","OK"))</x:f>
      </x:c>
      <x:c r="L94" s="44"/>
      <x:c r="M94" s="50"/>
    </x:row>
    <x:row r="95" ht="15" hidden="0" customHeight="1">
      <x:c r="A95" s="44"/>
      <x:c r="B95" s="44"/>
      <x:c r="C95" s="44"/>
      <x:c r="D95" s="45"/>
      <x:c r="E95" s="45"/>
      <x:c r="F95" s="45"/>
      <x:c r="G95" s="46" t="str">
        <x:f>IF(B95="","",D95+E95-F95)</x:f>
      </x:c>
      <x:c r="H95" s="45"/>
      <x:c r="I95" s="47"/>
      <x:c r="J95" s="48" t="str">
        <x:f>IF(G95="","",G95*I95)</x:f>
      </x:c>
      <x:c r="K95" s="49" t="str">
        <x:f>IF(G95="","",IF(G95&lt;=H95,"COMPRAR","OK"))</x:f>
      </x:c>
      <x:c r="L95" s="44"/>
      <x:c r="M95" s="50"/>
    </x:row>
    <x:row r="96" ht="15" hidden="0" customHeight="1">
      <x:c r="A96" s="44"/>
      <x:c r="B96" s="44"/>
      <x:c r="C96" s="44"/>
      <x:c r="D96" s="45"/>
      <x:c r="E96" s="45"/>
      <x:c r="F96" s="45"/>
      <x:c r="G96" s="46" t="str">
        <x:f>IF(B96="","",D96+E96-F96)</x:f>
      </x:c>
      <x:c r="H96" s="45"/>
      <x:c r="I96" s="47"/>
      <x:c r="J96" s="48" t="str">
        <x:f>IF(G96="","",G96*I96)</x:f>
      </x:c>
      <x:c r="K96" s="49" t="str">
        <x:f>IF(G96="","",IF(G96&lt;=H96,"COMPRAR","OK"))</x:f>
      </x:c>
      <x:c r="L96" s="44"/>
      <x:c r="M96" s="50"/>
    </x:row>
    <x:row r="97" ht="15" hidden="0" customHeight="1">
      <x:c r="A97" s="44"/>
      <x:c r="B97" s="44"/>
      <x:c r="C97" s="44"/>
      <x:c r="D97" s="45"/>
      <x:c r="E97" s="45"/>
      <x:c r="F97" s="45"/>
      <x:c r="G97" s="46" t="str">
        <x:f>IF(B97="","",D97+E97-F97)</x:f>
      </x:c>
      <x:c r="H97" s="45"/>
      <x:c r="I97" s="47"/>
      <x:c r="J97" s="48" t="str">
        <x:f>IF(G97="","",G97*I97)</x:f>
      </x:c>
      <x:c r="K97" s="49" t="str">
        <x:f>IF(G97="","",IF(G97&lt;=H97,"COMPRAR","OK"))</x:f>
      </x:c>
      <x:c r="L97" s="44"/>
      <x:c r="M97" s="50"/>
    </x:row>
    <x:row r="98" ht="15" hidden="0" customHeight="1">
      <x:c r="A98" s="44"/>
      <x:c r="B98" s="44"/>
      <x:c r="C98" s="44"/>
      <x:c r="D98" s="45"/>
      <x:c r="E98" s="45"/>
      <x:c r="F98" s="45"/>
      <x:c r="G98" s="46" t="str">
        <x:f>IF(B98="","",D98+E98-F98)</x:f>
      </x:c>
      <x:c r="H98" s="45"/>
      <x:c r="I98" s="47"/>
      <x:c r="J98" s="48" t="str">
        <x:f>IF(G98="","",G98*I98)</x:f>
      </x:c>
      <x:c r="K98" s="49" t="str">
        <x:f>IF(G98="","",IF(G98&lt;=H98,"COMPRAR","OK"))</x:f>
      </x:c>
      <x:c r="L98" s="44"/>
      <x:c r="M98" s="50"/>
    </x:row>
    <x:row r="99" ht="15" hidden="0" customHeight="1">
      <x:c r="A99" s="44"/>
      <x:c r="B99" s="44"/>
      <x:c r="C99" s="44"/>
      <x:c r="D99" s="45"/>
      <x:c r="E99" s="45"/>
      <x:c r="F99" s="45"/>
      <x:c r="G99" s="46" t="str">
        <x:f>IF(B99="","",D99+E99-F99)</x:f>
      </x:c>
      <x:c r="H99" s="45"/>
      <x:c r="I99" s="47"/>
      <x:c r="J99" s="48" t="str">
        <x:f>IF(G99="","",G99*I99)</x:f>
      </x:c>
      <x:c r="K99" s="49" t="str">
        <x:f>IF(G99="","",IF(G99&lt;=H99,"COMPRAR","OK"))</x:f>
      </x:c>
      <x:c r="L99" s="44"/>
      <x:c r="M99" s="50"/>
    </x:row>
    <x:row r="100" ht="15" hidden="0" customHeight="1">
      <x:c r="A100" s="44"/>
      <x:c r="B100" s="44"/>
      <x:c r="C100" s="44"/>
      <x:c r="D100" s="45"/>
      <x:c r="E100" s="45"/>
      <x:c r="F100" s="45"/>
      <x:c r="G100" s="46" t="str">
        <x:f>IF(B100="","",D100+E100-F100)</x:f>
      </x:c>
      <x:c r="H100" s="45"/>
      <x:c r="I100" s="47"/>
      <x:c r="J100" s="48" t="str">
        <x:f>IF(G100="","",G100*I100)</x:f>
      </x:c>
      <x:c r="K100" s="49" t="str">
        <x:f>IF(G100="","",IF(G100&lt;=H100,"COMPRAR","OK"))</x:f>
      </x:c>
      <x:c r="L100" s="44"/>
      <x:c r="M100" s="50"/>
    </x:row>
    <x:row r="101" ht="15" hidden="0" customHeight="1">
      <x:c r="A101" s="44"/>
      <x:c r="B101" s="44"/>
      <x:c r="C101" s="44"/>
      <x:c r="D101" s="45"/>
      <x:c r="E101" s="45"/>
      <x:c r="F101" s="45"/>
      <x:c r="G101" s="46" t="str">
        <x:f>IF(B101="","",D101+E101-F101)</x:f>
      </x:c>
      <x:c r="H101" s="45"/>
      <x:c r="I101" s="47"/>
      <x:c r="J101" s="48" t="str">
        <x:f>IF(G101="","",G101*I101)</x:f>
      </x:c>
      <x:c r="K101" s="49" t="str">
        <x:f>IF(G101="","",IF(G101&lt;=H101,"COMPRAR","OK"))</x:f>
      </x:c>
      <x:c r="L101" s="44"/>
      <x:c r="M101" s="50"/>
    </x:row>
    <x:row r="102" ht="15" hidden="0" customHeight="1">
      <x:c r="A102" s="44"/>
      <x:c r="B102" s="44"/>
      <x:c r="C102" s="44"/>
      <x:c r="D102" s="45"/>
      <x:c r="E102" s="45"/>
      <x:c r="F102" s="45"/>
      <x:c r="G102" s="46" t="str">
        <x:f>IF(B102="","",D102+E102-F102)</x:f>
      </x:c>
      <x:c r="H102" s="45"/>
      <x:c r="I102" s="47"/>
      <x:c r="J102" s="48" t="str">
        <x:f>IF(G102="","",G102*I102)</x:f>
      </x:c>
      <x:c r="K102" s="49" t="str">
        <x:f>IF(G102="","",IF(G102&lt;=H102,"COMPRAR","OK"))</x:f>
      </x:c>
      <x:c r="L102" s="44"/>
      <x:c r="M102" s="50"/>
    </x:row>
    <x:row r="103" ht="15" hidden="0" customHeight="1">
      <x:c r="A103" s="44"/>
      <x:c r="B103" s="44"/>
      <x:c r="C103" s="44"/>
      <x:c r="D103" s="45"/>
      <x:c r="E103" s="45"/>
      <x:c r="F103" s="45"/>
      <x:c r="G103" s="46" t="str">
        <x:f>IF(B103="","",D103+E103-F103)</x:f>
      </x:c>
      <x:c r="H103" s="45"/>
      <x:c r="I103" s="47"/>
      <x:c r="J103" s="48" t="str">
        <x:f>IF(G103="","",G103*I103)</x:f>
      </x:c>
      <x:c r="K103" s="49" t="str">
        <x:f>IF(G103="","",IF(G103&lt;=H103,"COMPRAR","OK"))</x:f>
      </x:c>
      <x:c r="L103" s="44"/>
      <x:c r="M103" s="50"/>
    </x:row>
    <x:row r="104" ht="15" hidden="0" customHeight="1">
      <x:c r="A104" s="44"/>
      <x:c r="B104" s="44"/>
      <x:c r="C104" s="44"/>
      <x:c r="D104" s="45"/>
      <x:c r="E104" s="45"/>
      <x:c r="F104" s="45"/>
      <x:c r="G104" s="46" t="str">
        <x:f>IF(B104="","",D104+E104-F104)</x:f>
      </x:c>
      <x:c r="H104" s="45"/>
      <x:c r="I104" s="47"/>
      <x:c r="J104" s="48" t="str">
        <x:f>IF(G104="","",G104*I104)</x:f>
      </x:c>
      <x:c r="K104" s="49" t="str">
        <x:f>IF(G104="","",IF(G104&lt;=H104,"COMPRAR","OK"))</x:f>
      </x:c>
      <x:c r="L104" s="44"/>
      <x:c r="M104" s="50"/>
    </x:row>
    <x:row r="105" ht="15" hidden="0" customHeight="1">
      <x:c r="A105" s="44"/>
      <x:c r="B105" s="44"/>
      <x:c r="C105" s="44"/>
      <x:c r="D105" s="45"/>
      <x:c r="E105" s="45"/>
      <x:c r="F105" s="45"/>
      <x:c r="G105" s="46" t="str">
        <x:f>IF(B105="","",D105+E105-F105)</x:f>
      </x:c>
      <x:c r="H105" s="45"/>
      <x:c r="I105" s="47"/>
      <x:c r="J105" s="48" t="str">
        <x:f>IF(G105="","",G105*I105)</x:f>
      </x:c>
      <x:c r="K105" s="49" t="str">
        <x:f>IF(G105="","",IF(G105&lt;=H105,"COMPRAR","OK"))</x:f>
      </x:c>
      <x:c r="L105" s="44"/>
      <x:c r="M105" s="50"/>
    </x:row>
    <x:row r="106" ht="15" hidden="0" customHeight="1">
      <x:c r="A106" s="44"/>
      <x:c r="B106" s="44"/>
      <x:c r="C106" s="44"/>
      <x:c r="D106" s="45"/>
      <x:c r="E106" s="45"/>
      <x:c r="F106" s="45"/>
      <x:c r="G106" s="46" t="str">
        <x:f>IF(B106="","",D106+E106-F106)</x:f>
      </x:c>
      <x:c r="H106" s="45"/>
      <x:c r="I106" s="47"/>
      <x:c r="J106" s="48" t="str">
        <x:f>IF(G106="","",G106*I106)</x:f>
      </x:c>
      <x:c r="K106" s="49" t="str">
        <x:f>IF(G106="","",IF(G106&lt;=H106,"COMPRAR","OK"))</x:f>
      </x:c>
      <x:c r="L106" s="44"/>
      <x:c r="M106" s="50"/>
    </x:row>
    <x:row r="107" ht="15" hidden="0" customHeight="1">
      <x:c r="A107" s="51"/>
      <x:c r="B107" s="51"/>
      <x:c r="C107" s="51"/>
      <x:c r="D107" s="52"/>
      <x:c r="E107" s="52"/>
      <x:c r="F107" s="52"/>
      <x:c r="G107" s="53" t="str">
        <x:f>IF(B107="","",D107+E107-F107)</x:f>
      </x:c>
      <x:c r="H107" s="52"/>
      <x:c r="I107" s="54"/>
      <x:c r="J107" s="55" t="str">
        <x:f>IF(G107="","",G107*I107)</x:f>
      </x:c>
      <x:c r="K107" s="56" t="str">
        <x:f>IF(G107="","",IF(G107&lt;=H107,"COMPRAR","OK"))</x:f>
      </x:c>
      <x:c r="L107" s="51"/>
      <x:c r="M107" s="57"/>
    </x:row>
  </x:sheetData>
  <x:mergeCells>
    <x:mergeCell ref="A2:M2"/>
    <x:mergeCell ref="A3:M3"/>
  </x:mergeCells>
  <x:conditionalFormatting sqref="K8:K107">
    <x:cfRule type="containsText" dxfId="0" priority="1" operator="containsText" text="COMPRAR"/>
    <x:cfRule type="containsText" dxfId="1" priority="2" operator="containsText" text="OK"/>
  </x:conditionalFormatting>
  <x:dataValidations count="1">
    <x:dataValidation type="list" sqref="C8:C107">
      <x:formula1>"Papelería,Alimentos,Limpieza,Materia prima,Producto terminado,Otro"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98ef57866134d98"/>
  </x:tableParts>
</x:worksheet>
</file>